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8895" tabRatio="967" activeTab="3"/>
  </bookViews>
  <sheets>
    <sheet name="Femminile" sheetId="1" r:id="rId1"/>
    <sheet name="Maschile" sheetId="2" r:id="rId2"/>
    <sheet name="Ritmica" sheetId="3" r:id="rId3"/>
    <sheet name="Mista" sheetId="4" r:id="rId4"/>
  </sheets>
  <definedNames>
    <definedName name="_xlnm.Print_Titles_8">"'classifica gen.'!$5":6</definedName>
    <definedName name="_xlnm.Print_Area" localSheetId="1">'Maschile'!$A$1:$AA$36</definedName>
    <definedName name="_xlnm.Print_Titles" localSheetId="0">'Femminile'!$1:$6</definedName>
    <definedName name="_xlnm.Print_Titles" localSheetId="3">'Mista'!$1:$6</definedName>
    <definedName name="_xlnm.Print_Titles" localSheetId="2">'Ritmica'!$1:$6</definedName>
  </definedNames>
  <calcPr fullCalcOnLoad="1"/>
</workbook>
</file>

<file path=xl/sharedStrings.xml><?xml version="1.0" encoding="utf-8"?>
<sst xmlns="http://schemas.openxmlformats.org/spreadsheetml/2006/main" count="310" uniqueCount="98">
  <si>
    <t>C.L.</t>
  </si>
  <si>
    <t>Ps.</t>
  </si>
  <si>
    <t>Cod.</t>
  </si>
  <si>
    <t>Società</t>
  </si>
  <si>
    <t>Tot.</t>
  </si>
  <si>
    <t>Tot. Attrez</t>
  </si>
  <si>
    <t>Suolo</t>
  </si>
  <si>
    <t>Trave</t>
  </si>
  <si>
    <t>Volteggio</t>
  </si>
  <si>
    <t>Denominazione Gara:</t>
  </si>
  <si>
    <t>Organizzata da:</t>
  </si>
  <si>
    <t>Impianto e Indirizzo:</t>
  </si>
  <si>
    <t>Disciplina:</t>
  </si>
  <si>
    <t>Svoltasi:</t>
  </si>
  <si>
    <t>Categoria:</t>
  </si>
  <si>
    <t>1^ FASCIA</t>
  </si>
  <si>
    <t>PALA DESIO - Via G. Agnesi - DESIO</t>
  </si>
  <si>
    <t>Ginnastica per Tutti</t>
  </si>
  <si>
    <t>Mini Trampolino</t>
  </si>
  <si>
    <t>Comitato Regionale Lombardo Via Ovada, 40   20142 MILANO</t>
  </si>
  <si>
    <t>A.S.Dil. San Giorgio 79 Desio (000610)</t>
  </si>
  <si>
    <t>Parallele Asimmetr.</t>
  </si>
  <si>
    <t>0072</t>
  </si>
  <si>
    <t>0064</t>
  </si>
  <si>
    <t>0056</t>
  </si>
  <si>
    <t>0620</t>
  </si>
  <si>
    <t>0086</t>
  </si>
  <si>
    <t>**</t>
  </si>
  <si>
    <t xml:space="preserve"> </t>
  </si>
  <si>
    <t>Sbarra</t>
  </si>
  <si>
    <t>Parallele pari</t>
  </si>
  <si>
    <t>0705</t>
  </si>
  <si>
    <t>0077</t>
  </si>
  <si>
    <t>0610</t>
  </si>
  <si>
    <t>Clavette</t>
  </si>
  <si>
    <t>Cerchio</t>
  </si>
  <si>
    <t>Palla</t>
  </si>
  <si>
    <t>Fune</t>
  </si>
  <si>
    <t>Corpo    Libero</t>
  </si>
  <si>
    <t xml:space="preserve">  </t>
  </si>
  <si>
    <t>0668</t>
  </si>
  <si>
    <t xml:space="preserve">Palla </t>
  </si>
  <si>
    <t>Corpo   Libero</t>
  </si>
  <si>
    <t>Parallele pari/asimm.</t>
  </si>
  <si>
    <t>COL.</t>
  </si>
  <si>
    <t>0378</t>
  </si>
  <si>
    <t>0046</t>
  </si>
  <si>
    <t>Sbarra - Minitramp.</t>
  </si>
  <si>
    <t>0062</t>
  </si>
  <si>
    <t>Coppa Italia - Qualificazione Regionale Zona 2</t>
  </si>
  <si>
    <t>CAPRALBESE</t>
  </si>
  <si>
    <t>ARTISTICA 82</t>
  </si>
  <si>
    <t>SAN GIORGIO 79 DESIO</t>
  </si>
  <si>
    <t>PRO CARATE</t>
  </si>
  <si>
    <t>SALUS GINNASTICA</t>
  </si>
  <si>
    <t>GAL LISSONE</t>
  </si>
  <si>
    <t>FORTI E LIBERI</t>
  </si>
  <si>
    <t>ANTARES SERMIDE</t>
  </si>
  <si>
    <t>AIRONE MANTOVA</t>
  </si>
  <si>
    <t>PRIMULA</t>
  </si>
  <si>
    <t>PRO LISSONE</t>
  </si>
  <si>
    <t>GINNASTICA LIXIO</t>
  </si>
  <si>
    <t>GAL GYM TEAM LIXONUM</t>
  </si>
  <si>
    <t>VIRTUS GIUSSANO</t>
  </si>
  <si>
    <t>CASATI ARCORE</t>
  </si>
  <si>
    <t>FORZA E COSTANZA</t>
  </si>
  <si>
    <t>OROBICA BERGAMO</t>
  </si>
  <si>
    <t>ARTISTICA '82</t>
  </si>
  <si>
    <t>GAL LISSONE - Sq. A</t>
  </si>
  <si>
    <t>ARTISTICA KORU - Sq. A</t>
  </si>
  <si>
    <t>RIVOLTANA</t>
  </si>
  <si>
    <t>GAL LISSONE - Sq. B</t>
  </si>
  <si>
    <t>ARTISTICA KORU - Sq. B</t>
  </si>
  <si>
    <t>PRO CARATE - Sq. B</t>
  </si>
  <si>
    <t>PRO CARATE - Sq. A</t>
  </si>
  <si>
    <t>G.A.L. LISSONE</t>
  </si>
  <si>
    <t>ESTATE '83 - Sq. B</t>
  </si>
  <si>
    <t>G.A.L. LISSONE - Sq. A</t>
  </si>
  <si>
    <t>ATRISTICA KORU - Sq. B</t>
  </si>
  <si>
    <t>ESTATE '83 - Sq. A</t>
  </si>
  <si>
    <t>G.A.L. LISSONE - Sq. B</t>
  </si>
  <si>
    <t>ATRISTICA KORU - Sq. A</t>
  </si>
  <si>
    <t>LIBERI E FORTI</t>
  </si>
  <si>
    <t>ANTARES SERMIDE - Sq. B</t>
  </si>
  <si>
    <t>ANTARES SERMIDE - Sq. A</t>
  </si>
  <si>
    <t>"COPPA ITALIA"  Zona 2</t>
  </si>
  <si>
    <t>A R T I S T I C A   F E M M I N I L E  1 fascia</t>
  </si>
  <si>
    <t>A R T I S T I C A   F E M M I N I L E  2 fascia</t>
  </si>
  <si>
    <t>A R T I S T I C A   F E M M I N I L E  3-4 fascia</t>
  </si>
  <si>
    <t>A R T I S T I C A   M A S C H I L E  1 fascia</t>
  </si>
  <si>
    <t>A R T I S T I C A   M A S C H I L E  2  fascia</t>
  </si>
  <si>
    <t>R I T M I C A  1 fascia</t>
  </si>
  <si>
    <t>R I T M I C A  2 fascia</t>
  </si>
  <si>
    <t>R I T M I C A  3-4  fascia</t>
  </si>
  <si>
    <t>Tot. Attrezzi</t>
  </si>
  <si>
    <t>M I S T A  1 fascia</t>
  </si>
  <si>
    <t>M I S T A  2 fascia</t>
  </si>
  <si>
    <t>M I S T A  3-4  fascia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</si>
</sst>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#,##0_ ;\-#,##0\ "/>
    <numFmt numFmtId="175" formatCode="[$-F800]dddd\,\ mmmm\ dd\,\ yyyy"/>
    <numFmt numFmtId="176" formatCode="d\ mmmm\ yyyy"/>
    <numFmt numFmtId="177" formatCode="_-[$€]\ * #,##0.00_-;\-[$€]\ * #,##0.00_-;_-[$€]\ * \-??_-;_-@_-"/>
    <numFmt numFmtId="178" formatCode="[$-410]d\ mmmm\ yyyy;@"/>
    <numFmt numFmtId="179" formatCode="[$-410]dddd\ d\ mmmm\ yyyy"/>
    <numFmt numFmtId="180" formatCode="mmm\-yyyy"/>
  </numFmts>
  <fonts count="40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sz val="12"/>
      <name val="Verdana"/>
      <family val="2"/>
    </font>
    <font>
      <b/>
      <i/>
      <sz val="18"/>
      <name val="Arial"/>
      <family val="2"/>
    </font>
    <font>
      <b/>
      <sz val="16"/>
      <color indexed="8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entury Gothic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1" applyNumberFormat="0" applyAlignment="0" applyProtection="0"/>
    <xf numFmtId="0" fontId="25" fillId="0" borderId="2" applyNumberFormat="0" applyFill="0" applyAlignment="0" applyProtection="0"/>
    <xf numFmtId="0" fontId="26" fillId="12" borderId="3" applyNumberFormat="0" applyAlignment="0" applyProtection="0"/>
    <xf numFmtId="0" fontId="27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177" fontId="19" fillId="0" borderId="0">
      <alignment/>
      <protection/>
    </xf>
    <xf numFmtId="0" fontId="19" fillId="0" borderId="0">
      <alignment/>
      <protection/>
    </xf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9" fillId="0" borderId="0" applyFill="0" applyBorder="0" applyAlignment="0" applyProtection="0"/>
    <xf numFmtId="0" fontId="29" fillId="7" borderId="0" applyNumberFormat="0" applyBorder="0" applyAlignment="0" applyProtection="0"/>
    <xf numFmtId="0" fontId="19" fillId="0" borderId="0">
      <alignment/>
      <protection/>
    </xf>
    <xf numFmtId="0" fontId="0" fillId="4" borderId="4" applyNumberFormat="0" applyFont="0" applyAlignment="0" applyProtection="0"/>
    <xf numFmtId="0" fontId="30" fillId="11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17" borderId="0" applyNumberFormat="0" applyBorder="0" applyAlignment="0" applyProtection="0"/>
    <xf numFmtId="0" fontId="38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2" fontId="8" fillId="0" borderId="14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wrapText="1"/>
    </xf>
    <xf numFmtId="175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6" fillId="7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vertical="center"/>
    </xf>
    <xf numFmtId="2" fontId="8" fillId="0" borderId="20" xfId="0" applyNumberFormat="1" applyFont="1" applyBorder="1" applyAlignment="1">
      <alignment vertical="center"/>
    </xf>
    <xf numFmtId="2" fontId="8" fillId="0" borderId="21" xfId="0" applyNumberFormat="1" applyFont="1" applyBorder="1" applyAlignment="1">
      <alignment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 quotePrefix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7" fillId="18" borderId="24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7" fillId="18" borderId="25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8" fillId="0" borderId="3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 quotePrefix="1">
      <alignment horizontal="center" vertical="center"/>
    </xf>
    <xf numFmtId="0" fontId="16" fillId="0" borderId="39" xfId="0" applyFont="1" applyBorder="1" applyAlignment="1" quotePrefix="1">
      <alignment horizontal="center" vertical="center"/>
    </xf>
    <xf numFmtId="0" fontId="16" fillId="0" borderId="38" xfId="0" applyFont="1" applyBorder="1" applyAlignment="1" quotePrefix="1">
      <alignment horizontal="center" vertical="center"/>
    </xf>
    <xf numFmtId="0" fontId="16" fillId="0" borderId="40" xfId="0" applyFont="1" applyBorder="1" applyAlignment="1">
      <alignment horizontal="center" vertical="center"/>
    </xf>
    <xf numFmtId="2" fontId="8" fillId="0" borderId="28" xfId="0" applyNumberFormat="1" applyFont="1" applyBorder="1" applyAlignment="1">
      <alignment vertical="center"/>
    </xf>
    <xf numFmtId="0" fontId="16" fillId="0" borderId="0" xfId="0" applyFont="1" applyBorder="1" applyAlignment="1" quotePrefix="1">
      <alignment horizontal="center" vertical="center"/>
    </xf>
    <xf numFmtId="2" fontId="8" fillId="0" borderId="41" xfId="0" applyNumberFormat="1" applyFont="1" applyBorder="1" applyAlignment="1">
      <alignment horizontal="center" vertical="center"/>
    </xf>
    <xf numFmtId="0" fontId="14" fillId="0" borderId="34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2" fontId="8" fillId="0" borderId="33" xfId="0" applyNumberFormat="1" applyFont="1" applyBorder="1" applyAlignment="1">
      <alignment vertical="center"/>
    </xf>
    <xf numFmtId="0" fontId="16" fillId="0" borderId="39" xfId="0" applyFont="1" applyFill="1" applyBorder="1" applyAlignment="1" quotePrefix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Border="1" applyAlignment="1" quotePrefix="1">
      <alignment horizont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6" fillId="0" borderId="38" xfId="0" applyNumberFormat="1" applyFont="1" applyFill="1" applyBorder="1" applyAlignment="1">
      <alignment horizontal="left" vertical="center"/>
    </xf>
    <xf numFmtId="2" fontId="6" fillId="0" borderId="44" xfId="0" applyNumberFormat="1" applyFont="1" applyFill="1" applyBorder="1" applyAlignment="1">
      <alignment horizontal="left" vertical="center"/>
    </xf>
    <xf numFmtId="2" fontId="8" fillId="0" borderId="40" xfId="0" applyNumberFormat="1" applyFont="1" applyBorder="1" applyAlignment="1">
      <alignment vertical="center"/>
    </xf>
    <xf numFmtId="2" fontId="8" fillId="0" borderId="40" xfId="0" applyNumberFormat="1" applyFont="1" applyBorder="1" applyAlignment="1">
      <alignment horizontal="center" vertical="center"/>
    </xf>
    <xf numFmtId="2" fontId="7" fillId="18" borderId="40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left" vertical="center"/>
    </xf>
    <xf numFmtId="0" fontId="13" fillId="0" borderId="16" xfId="0" applyFont="1" applyBorder="1" applyAlignment="1" quotePrefix="1">
      <alignment horizontal="center" vertical="center"/>
    </xf>
    <xf numFmtId="0" fontId="27" fillId="0" borderId="0" xfId="36" applyAlignment="1" applyProtection="1">
      <alignment/>
      <protection/>
    </xf>
    <xf numFmtId="2" fontId="8" fillId="0" borderId="45" xfId="0" applyNumberFormat="1" applyFont="1" applyBorder="1" applyAlignment="1">
      <alignment horizontal="center" vertical="center"/>
    </xf>
    <xf numFmtId="2" fontId="8" fillId="0" borderId="46" xfId="0" applyNumberFormat="1" applyFont="1" applyBorder="1" applyAlignment="1">
      <alignment vertical="center"/>
    </xf>
    <xf numFmtId="2" fontId="8" fillId="0" borderId="16" xfId="0" applyNumberFormat="1" applyFont="1" applyBorder="1" applyAlignment="1">
      <alignment vertical="center"/>
    </xf>
    <xf numFmtId="2" fontId="8" fillId="0" borderId="46" xfId="0" applyNumberFormat="1" applyFont="1" applyBorder="1" applyAlignment="1">
      <alignment horizontal="center" vertical="center"/>
    </xf>
    <xf numFmtId="2" fontId="7" fillId="18" borderId="23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left" vertical="center"/>
    </xf>
    <xf numFmtId="0" fontId="16" fillId="0" borderId="47" xfId="0" applyFont="1" applyBorder="1" applyAlignment="1" quotePrefix="1">
      <alignment horizontal="center" vertical="center"/>
    </xf>
    <xf numFmtId="0" fontId="6" fillId="7" borderId="43" xfId="0" applyFont="1" applyFill="1" applyBorder="1" applyAlignment="1" quotePrefix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" fontId="8" fillId="0" borderId="48" xfId="0" applyNumberFormat="1" applyFont="1" applyBorder="1" applyAlignment="1">
      <alignment horizontal="center" vertical="center"/>
    </xf>
    <xf numFmtId="2" fontId="7" fillId="18" borderId="26" xfId="0" applyNumberFormat="1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2" fontId="8" fillId="0" borderId="27" xfId="0" applyNumberFormat="1" applyFont="1" applyBorder="1" applyAlignment="1">
      <alignment vertical="center"/>
    </xf>
    <xf numFmtId="2" fontId="14" fillId="0" borderId="34" xfId="0" applyNumberFormat="1" applyFont="1" applyFill="1" applyBorder="1" applyAlignment="1">
      <alignment horizontal="left" vertical="center"/>
    </xf>
    <xf numFmtId="0" fontId="21" fillId="0" borderId="40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left"/>
    </xf>
    <xf numFmtId="0" fontId="14" fillId="0" borderId="49" xfId="0" applyFont="1" applyFill="1" applyBorder="1" applyAlignment="1">
      <alignment vertical="center"/>
    </xf>
    <xf numFmtId="178" fontId="10" fillId="0" borderId="0" xfId="0" applyNumberFormat="1" applyFont="1" applyAlignment="1">
      <alignment vertical="center"/>
    </xf>
    <xf numFmtId="0" fontId="16" fillId="0" borderId="50" xfId="0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4" fillId="19" borderId="42" xfId="0" applyFont="1" applyFill="1" applyBorder="1" applyAlignment="1">
      <alignment horizontal="center" vertical="center"/>
    </xf>
    <xf numFmtId="0" fontId="4" fillId="19" borderId="51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 quotePrefix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15" xfId="0" applyFont="1" applyFill="1" applyBorder="1" applyAlignment="1" quotePrefix="1">
      <alignment horizontal="center" vertical="center"/>
    </xf>
    <xf numFmtId="0" fontId="6" fillId="7" borderId="52" xfId="0" applyFont="1" applyFill="1" applyBorder="1" applyAlignment="1" quotePrefix="1">
      <alignment horizontal="center" vertical="center"/>
    </xf>
    <xf numFmtId="0" fontId="6" fillId="7" borderId="53" xfId="0" applyFont="1" applyFill="1" applyBorder="1" applyAlignment="1" quotePrefix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6" fillId="7" borderId="52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/>
    </xf>
    <xf numFmtId="0" fontId="4" fillId="19" borderId="43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 Built-in Normal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2</xdr:col>
      <xdr:colOff>1152525</xdr:colOff>
      <xdr:row>3</xdr:row>
      <xdr:rowOff>276225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438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0</xdr:rowOff>
    </xdr:from>
    <xdr:to>
      <xdr:col>2</xdr:col>
      <xdr:colOff>485775</xdr:colOff>
      <xdr:row>21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0392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0</xdr:rowOff>
    </xdr:from>
    <xdr:to>
      <xdr:col>2</xdr:col>
      <xdr:colOff>428625</xdr:colOff>
      <xdr:row>21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0392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0</xdr:rowOff>
    </xdr:from>
    <xdr:to>
      <xdr:col>2</xdr:col>
      <xdr:colOff>504825</xdr:colOff>
      <xdr:row>21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0392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114300</xdr:rowOff>
    </xdr:from>
    <xdr:to>
      <xdr:col>2</xdr:col>
      <xdr:colOff>876300</xdr:colOff>
      <xdr:row>2</xdr:row>
      <xdr:rowOff>304800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162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152400</xdr:rowOff>
    </xdr:from>
    <xdr:to>
      <xdr:col>2</xdr:col>
      <xdr:colOff>1181100</xdr:colOff>
      <xdr:row>3</xdr:row>
      <xdr:rowOff>304800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409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428625</xdr:colOff>
      <xdr:row>20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01040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504825</xdr:colOff>
      <xdr:row>20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010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2</xdr:col>
      <xdr:colOff>1181100</xdr:colOff>
      <xdr:row>3</xdr:row>
      <xdr:rowOff>276225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466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504825</xdr:colOff>
      <xdr:row>23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99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350"/>
  <sheetViews>
    <sheetView view="pageBreakPreview" zoomScale="60" zoomScaleNormal="75" zoomScalePageLayoutView="0" workbookViewId="0" topLeftCell="A1">
      <selection activeCell="A6" sqref="A6:Z6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19" customFormat="1" ht="30" customHeight="1">
      <c r="B1" s="145" t="s">
        <v>19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20"/>
      <c r="AC1" s="20"/>
      <c r="AD1" s="20"/>
      <c r="AE1" s="20"/>
    </row>
    <row r="2" spans="2:31" s="20" customFormat="1" ht="30" customHeight="1">
      <c r="B2" s="21"/>
      <c r="D2" s="146" t="s">
        <v>9</v>
      </c>
      <c r="E2" s="146"/>
      <c r="F2" s="146"/>
      <c r="G2" s="23" t="s">
        <v>49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0" s="20" customFormat="1" ht="30" customHeight="1">
      <c r="B3" s="21"/>
      <c r="D3" s="146" t="s">
        <v>10</v>
      </c>
      <c r="E3" s="146"/>
      <c r="F3" s="146"/>
      <c r="G3" s="74" t="s">
        <v>20</v>
      </c>
      <c r="N3" s="146" t="s">
        <v>13</v>
      </c>
      <c r="O3" s="146"/>
      <c r="P3" s="133">
        <v>41336</v>
      </c>
      <c r="Q3" s="133"/>
      <c r="R3" s="133"/>
      <c r="S3" s="131"/>
      <c r="T3" s="22"/>
      <c r="U3" s="22"/>
      <c r="V3" s="22"/>
      <c r="Y3" s="22"/>
      <c r="Z3" s="22"/>
      <c r="AA3" s="22"/>
      <c r="AB3" s="22"/>
      <c r="AC3" s="22"/>
      <c r="AD3" s="22"/>
    </row>
    <row r="4" spans="2:22" s="22" customFormat="1" ht="30" customHeight="1">
      <c r="B4" s="25"/>
      <c r="D4" s="146" t="s">
        <v>11</v>
      </c>
      <c r="E4" s="146"/>
      <c r="F4" s="146"/>
      <c r="G4" s="74" t="s">
        <v>16</v>
      </c>
      <c r="N4" s="146" t="s">
        <v>12</v>
      </c>
      <c r="O4" s="146"/>
      <c r="P4" s="24" t="s">
        <v>17</v>
      </c>
      <c r="T4" s="75" t="s">
        <v>14</v>
      </c>
      <c r="U4" s="73"/>
      <c r="V4" s="31" t="s">
        <v>15</v>
      </c>
    </row>
    <row r="5" spans="1:21" s="20" customFormat="1" ht="60" customHeight="1">
      <c r="A5" s="26"/>
      <c r="B5" s="21"/>
      <c r="C5" s="26"/>
      <c r="D5" s="27"/>
      <c r="E5" s="28"/>
      <c r="F5" s="28"/>
      <c r="K5" s="29"/>
      <c r="U5" s="29"/>
    </row>
    <row r="6" spans="1:26" s="17" customFormat="1" ht="27" customHeight="1">
      <c r="A6" s="147" t="s">
        <v>85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30" s="17" customFormat="1" ht="30" customHeight="1" thickBot="1">
      <c r="A7" s="17" t="s">
        <v>28</v>
      </c>
      <c r="D7" s="18"/>
      <c r="F7" s="23"/>
      <c r="G7" s="18"/>
      <c r="H7" s="18"/>
      <c r="I7" s="18"/>
      <c r="J7" s="18"/>
      <c r="K7" s="18"/>
      <c r="L7" s="18"/>
      <c r="N7" s="18"/>
      <c r="O7" s="18"/>
      <c r="P7" s="18"/>
      <c r="Q7" s="18"/>
      <c r="R7" s="18"/>
      <c r="T7" s="18"/>
      <c r="U7" s="18"/>
      <c r="V7" s="18"/>
      <c r="W7" s="18"/>
      <c r="X7" s="18"/>
      <c r="Z7" s="18"/>
      <c r="AA7" s="18"/>
      <c r="AB7" s="18"/>
      <c r="AC7" s="18"/>
      <c r="AD7" s="18"/>
    </row>
    <row r="8" spans="1:26" ht="46.5" customHeight="1" thickBot="1">
      <c r="A8" s="134" t="s">
        <v>86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s="4" customFormat="1" ht="47.25" customHeight="1" thickBot="1">
      <c r="A9" s="5" t="s">
        <v>1</v>
      </c>
      <c r="B9" s="91" t="s">
        <v>27</v>
      </c>
      <c r="C9" s="30" t="s">
        <v>3</v>
      </c>
      <c r="D9" s="39" t="s">
        <v>4</v>
      </c>
      <c r="E9" s="40" t="s">
        <v>5</v>
      </c>
      <c r="F9" s="41" t="s">
        <v>0</v>
      </c>
      <c r="G9" s="142" t="s">
        <v>6</v>
      </c>
      <c r="H9" s="143"/>
      <c r="I9" s="138" t="s">
        <v>7</v>
      </c>
      <c r="J9" s="139"/>
      <c r="K9" s="136" t="s">
        <v>21</v>
      </c>
      <c r="L9" s="137"/>
      <c r="M9" s="138" t="s">
        <v>8</v>
      </c>
      <c r="N9" s="141"/>
      <c r="O9" s="136" t="s">
        <v>18</v>
      </c>
      <c r="P9" s="144"/>
      <c r="Q9" s="136"/>
      <c r="R9" s="137"/>
      <c r="S9" s="136"/>
      <c r="T9" s="144"/>
      <c r="U9" s="140"/>
      <c r="V9" s="141"/>
      <c r="W9" s="140"/>
      <c r="X9" s="141"/>
      <c r="Y9" s="140"/>
      <c r="Z9" s="141"/>
    </row>
    <row r="10" spans="1:26" s="8" customFormat="1" ht="36" customHeight="1">
      <c r="A10" s="95">
        <v>1</v>
      </c>
      <c r="B10" s="92" t="s">
        <v>27</v>
      </c>
      <c r="C10" s="86" t="s">
        <v>58</v>
      </c>
      <c r="D10" s="43">
        <f aca="true" t="shared" si="0" ref="D10:D16">SUM(E10:F10)</f>
        <v>145.8</v>
      </c>
      <c r="E10" s="44">
        <f aca="true" t="shared" si="1" ref="E10:E16">SUM(G10:R10)</f>
        <v>92.60000000000001</v>
      </c>
      <c r="F10" s="44">
        <v>53.2</v>
      </c>
      <c r="G10" s="33">
        <v>11.3</v>
      </c>
      <c r="H10" s="69">
        <v>11.4</v>
      </c>
      <c r="I10" s="34">
        <v>11.5</v>
      </c>
      <c r="J10" s="64">
        <v>11.7</v>
      </c>
      <c r="K10" s="34"/>
      <c r="L10" s="12"/>
      <c r="M10" s="34">
        <v>11.7</v>
      </c>
      <c r="N10" s="12">
        <v>11.5</v>
      </c>
      <c r="O10" s="62">
        <v>11.7</v>
      </c>
      <c r="P10" s="12">
        <v>11.8</v>
      </c>
      <c r="Q10" s="37"/>
      <c r="R10" s="9"/>
      <c r="S10" s="37"/>
      <c r="T10" s="9"/>
      <c r="U10" s="37"/>
      <c r="V10" s="9"/>
      <c r="W10" s="37"/>
      <c r="X10" s="9"/>
      <c r="Y10" s="37"/>
      <c r="Z10" s="9"/>
    </row>
    <row r="11" spans="1:26" s="8" customFormat="1" ht="36" customHeight="1">
      <c r="A11" s="95">
        <v>2</v>
      </c>
      <c r="B11" s="93" t="s">
        <v>27</v>
      </c>
      <c r="C11" s="85" t="s">
        <v>69</v>
      </c>
      <c r="D11" s="43">
        <f t="shared" si="0"/>
        <v>144.10000000000002</v>
      </c>
      <c r="E11" s="44">
        <f t="shared" si="1"/>
        <v>92.20000000000002</v>
      </c>
      <c r="F11" s="44">
        <v>51.9</v>
      </c>
      <c r="G11" s="34">
        <v>11.4</v>
      </c>
      <c r="H11" s="69">
        <v>11.7</v>
      </c>
      <c r="I11" s="34">
        <v>11.6</v>
      </c>
      <c r="J11" s="64">
        <v>11.2</v>
      </c>
      <c r="K11" s="34"/>
      <c r="L11" s="12"/>
      <c r="M11" s="34">
        <v>11.2</v>
      </c>
      <c r="N11" s="12">
        <v>11.4</v>
      </c>
      <c r="O11" s="62">
        <v>11.8</v>
      </c>
      <c r="P11" s="12">
        <v>11.9</v>
      </c>
      <c r="Q11" s="37"/>
      <c r="R11" s="9"/>
      <c r="S11" s="37"/>
      <c r="T11" s="9"/>
      <c r="U11" s="37"/>
      <c r="V11" s="9"/>
      <c r="W11" s="37"/>
      <c r="X11" s="9"/>
      <c r="Y11" s="37"/>
      <c r="Z11" s="9"/>
    </row>
    <row r="12" spans="1:26" s="8" customFormat="1" ht="36" customHeight="1">
      <c r="A12" s="95">
        <v>3</v>
      </c>
      <c r="B12" s="93" t="s">
        <v>27</v>
      </c>
      <c r="C12" s="85" t="s">
        <v>51</v>
      </c>
      <c r="D12" s="43">
        <f t="shared" si="0"/>
        <v>142.1</v>
      </c>
      <c r="E12" s="44">
        <f t="shared" si="1"/>
        <v>91.49999999999999</v>
      </c>
      <c r="F12" s="44">
        <v>50.6</v>
      </c>
      <c r="G12" s="34">
        <v>11.4</v>
      </c>
      <c r="H12" s="69">
        <v>11.5</v>
      </c>
      <c r="I12" s="34">
        <v>10.4</v>
      </c>
      <c r="J12" s="64">
        <v>11.6</v>
      </c>
      <c r="K12" s="34"/>
      <c r="L12" s="12"/>
      <c r="M12" s="34">
        <v>11.7</v>
      </c>
      <c r="N12" s="12">
        <v>11.6</v>
      </c>
      <c r="O12" s="62">
        <v>11.5</v>
      </c>
      <c r="P12" s="12">
        <v>11.8</v>
      </c>
      <c r="Q12" s="37"/>
      <c r="R12" s="9"/>
      <c r="S12" s="37"/>
      <c r="T12" s="9"/>
      <c r="U12" s="37"/>
      <c r="V12" s="9"/>
      <c r="W12" s="37"/>
      <c r="X12" s="9"/>
      <c r="Y12" s="37"/>
      <c r="Z12" s="9"/>
    </row>
    <row r="13" spans="1:26" s="8" customFormat="1" ht="36" customHeight="1">
      <c r="A13" s="95">
        <v>4</v>
      </c>
      <c r="B13" s="94" t="s">
        <v>27</v>
      </c>
      <c r="C13" s="87" t="s">
        <v>60</v>
      </c>
      <c r="D13" s="43">
        <f t="shared" si="0"/>
        <v>140</v>
      </c>
      <c r="E13" s="44">
        <f t="shared" si="1"/>
        <v>91.8</v>
      </c>
      <c r="F13" s="44">
        <v>48.2</v>
      </c>
      <c r="G13" s="34">
        <v>11.5</v>
      </c>
      <c r="H13" s="69">
        <v>11.2</v>
      </c>
      <c r="I13" s="34">
        <v>11.1</v>
      </c>
      <c r="J13" s="64">
        <v>11.3</v>
      </c>
      <c r="K13" s="34"/>
      <c r="L13" s="12"/>
      <c r="M13" s="34">
        <v>11.7</v>
      </c>
      <c r="N13" s="12">
        <v>11.5</v>
      </c>
      <c r="O13" s="62">
        <v>11.8</v>
      </c>
      <c r="P13" s="12">
        <v>11.7</v>
      </c>
      <c r="Q13" s="37"/>
      <c r="R13" s="9"/>
      <c r="S13" s="37"/>
      <c r="T13" s="9"/>
      <c r="U13" s="37"/>
      <c r="V13" s="9"/>
      <c r="W13" s="37"/>
      <c r="X13" s="9"/>
      <c r="Y13" s="37"/>
      <c r="Z13" s="9"/>
    </row>
    <row r="14" spans="1:26" s="8" customFormat="1" ht="36" customHeight="1">
      <c r="A14" s="95">
        <v>5</v>
      </c>
      <c r="B14" s="93" t="s">
        <v>27</v>
      </c>
      <c r="C14" s="85" t="s">
        <v>72</v>
      </c>
      <c r="D14" s="43">
        <f t="shared" si="0"/>
        <v>139.8</v>
      </c>
      <c r="E14" s="44">
        <f t="shared" si="1"/>
        <v>90.6</v>
      </c>
      <c r="F14" s="44">
        <v>49.2</v>
      </c>
      <c r="G14" s="34">
        <v>11.3</v>
      </c>
      <c r="H14" s="69">
        <v>11.5</v>
      </c>
      <c r="I14" s="34">
        <v>11.1</v>
      </c>
      <c r="J14" s="64">
        <v>11.4</v>
      </c>
      <c r="K14" s="34"/>
      <c r="L14" s="12"/>
      <c r="M14" s="34">
        <v>11.1</v>
      </c>
      <c r="N14" s="12">
        <v>11.2</v>
      </c>
      <c r="O14" s="62">
        <v>11.4</v>
      </c>
      <c r="P14" s="12">
        <v>11.6</v>
      </c>
      <c r="Q14" s="37"/>
      <c r="R14" s="9"/>
      <c r="S14" s="37"/>
      <c r="T14" s="9"/>
      <c r="U14" s="37"/>
      <c r="V14" s="9"/>
      <c r="W14" s="37"/>
      <c r="X14" s="9"/>
      <c r="Y14" s="37"/>
      <c r="Z14" s="9"/>
    </row>
    <row r="15" spans="1:26" s="8" customFormat="1" ht="36" customHeight="1">
      <c r="A15" s="95">
        <v>6</v>
      </c>
      <c r="B15" s="93" t="s">
        <v>27</v>
      </c>
      <c r="C15" s="85" t="s">
        <v>59</v>
      </c>
      <c r="D15" s="43">
        <f t="shared" si="0"/>
        <v>138</v>
      </c>
      <c r="E15" s="44">
        <f t="shared" si="1"/>
        <v>88.39999999999999</v>
      </c>
      <c r="F15" s="44">
        <v>49.6</v>
      </c>
      <c r="G15" s="34">
        <v>11.6</v>
      </c>
      <c r="H15" s="69">
        <v>11.5</v>
      </c>
      <c r="I15" s="34">
        <v>11.5</v>
      </c>
      <c r="J15" s="64">
        <v>10.5</v>
      </c>
      <c r="K15" s="34">
        <v>11.1</v>
      </c>
      <c r="L15" s="12">
        <v>9.1</v>
      </c>
      <c r="M15" s="34"/>
      <c r="N15" s="12"/>
      <c r="O15" s="62">
        <v>11.5</v>
      </c>
      <c r="P15" s="12">
        <v>11.6</v>
      </c>
      <c r="Q15" s="37"/>
      <c r="R15" s="9"/>
      <c r="S15" s="37"/>
      <c r="T15" s="9"/>
      <c r="U15" s="37"/>
      <c r="V15" s="9"/>
      <c r="W15" s="37"/>
      <c r="X15" s="9"/>
      <c r="Y15" s="37"/>
      <c r="Z15" s="9"/>
    </row>
    <row r="16" spans="1:26" s="8" customFormat="1" ht="36" customHeight="1" thickBot="1">
      <c r="A16" s="95">
        <v>7</v>
      </c>
      <c r="B16" s="93" t="s">
        <v>27</v>
      </c>
      <c r="C16" s="85"/>
      <c r="D16" s="43">
        <f t="shared" si="0"/>
        <v>0</v>
      </c>
      <c r="E16" s="44">
        <f t="shared" si="1"/>
        <v>0</v>
      </c>
      <c r="F16" s="44"/>
      <c r="G16" s="35"/>
      <c r="H16" s="69"/>
      <c r="I16" s="34"/>
      <c r="J16" s="64"/>
      <c r="K16" s="34"/>
      <c r="L16" s="12"/>
      <c r="M16" s="34"/>
      <c r="N16" s="12"/>
      <c r="O16" s="62"/>
      <c r="P16" s="12"/>
      <c r="Q16" s="37"/>
      <c r="R16" s="9"/>
      <c r="S16" s="47"/>
      <c r="T16" s="10"/>
      <c r="U16" s="38"/>
      <c r="V16" s="10"/>
      <c r="W16" s="38"/>
      <c r="X16" s="10"/>
      <c r="Y16" s="38"/>
      <c r="Z16" s="10"/>
    </row>
    <row r="17" spans="1:18" s="8" customFormat="1" ht="24" customHeight="1">
      <c r="A17" s="51"/>
      <c r="B17" s="51"/>
      <c r="C17" s="52"/>
      <c r="D17" s="56"/>
      <c r="E17" s="53"/>
      <c r="F17" s="53"/>
      <c r="G17" s="53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8" customFormat="1" ht="24" customHeight="1" thickBot="1">
      <c r="A18" s="15"/>
      <c r="B18" s="83"/>
      <c r="C18" s="70"/>
      <c r="D18" s="57"/>
      <c r="E18" s="13"/>
      <c r="F18" s="13"/>
      <c r="G18" s="13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26" s="8" customFormat="1" ht="24" customHeight="1" thickBot="1">
      <c r="A19" s="134" t="s">
        <v>87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s="8" customFormat="1" ht="33" customHeight="1" thickBot="1">
      <c r="A20" s="5" t="s">
        <v>1</v>
      </c>
      <c r="B20" s="6" t="s">
        <v>2</v>
      </c>
      <c r="C20" s="30" t="s">
        <v>3</v>
      </c>
      <c r="D20" s="39" t="s">
        <v>4</v>
      </c>
      <c r="E20" s="40" t="s">
        <v>5</v>
      </c>
      <c r="F20" s="41" t="s">
        <v>0</v>
      </c>
      <c r="G20" s="142" t="s">
        <v>6</v>
      </c>
      <c r="H20" s="143"/>
      <c r="I20" s="138" t="s">
        <v>7</v>
      </c>
      <c r="J20" s="139"/>
      <c r="K20" s="136" t="s">
        <v>21</v>
      </c>
      <c r="L20" s="137"/>
      <c r="M20" s="138" t="s">
        <v>8</v>
      </c>
      <c r="N20" s="141"/>
      <c r="O20" s="136" t="s">
        <v>18</v>
      </c>
      <c r="P20" s="144"/>
      <c r="Q20" s="148"/>
      <c r="R20" s="149"/>
      <c r="S20" s="148"/>
      <c r="T20" s="149"/>
      <c r="U20" s="148"/>
      <c r="V20" s="149"/>
      <c r="W20" s="148"/>
      <c r="X20" s="149"/>
      <c r="Y20" s="148"/>
      <c r="Z20" s="149"/>
    </row>
    <row r="21" spans="1:26" s="8" customFormat="1" ht="24" customHeight="1" thickBot="1">
      <c r="A21" s="65">
        <v>1</v>
      </c>
      <c r="B21" s="77"/>
      <c r="C21" s="85" t="s">
        <v>59</v>
      </c>
      <c r="D21" s="43">
        <f aca="true" t="shared" si="2" ref="D21:D32">SUM(E21:F21)</f>
        <v>150</v>
      </c>
      <c r="E21" s="44">
        <f aca="true" t="shared" si="3" ref="E21:E32">SUM(G21:P21)</f>
        <v>95.1</v>
      </c>
      <c r="F21" s="48">
        <v>54.9</v>
      </c>
      <c r="G21" s="60">
        <v>12</v>
      </c>
      <c r="H21" s="50">
        <v>11.7</v>
      </c>
      <c r="I21" s="49">
        <v>11</v>
      </c>
      <c r="J21" s="67">
        <v>11.8</v>
      </c>
      <c r="K21" s="49"/>
      <c r="L21" s="50"/>
      <c r="M21" s="49">
        <v>12.2</v>
      </c>
      <c r="N21" s="50">
        <v>12.1</v>
      </c>
      <c r="O21" s="66">
        <v>12.2</v>
      </c>
      <c r="P21" s="50">
        <v>12.1</v>
      </c>
      <c r="Q21" s="89"/>
      <c r="R21" s="82"/>
      <c r="S21" s="89"/>
      <c r="T21" s="82"/>
      <c r="U21" s="89"/>
      <c r="V21" s="82"/>
      <c r="W21" s="89"/>
      <c r="X21" s="82"/>
      <c r="Y21" s="89"/>
      <c r="Z21" s="82"/>
    </row>
    <row r="22" spans="1:26" ht="24" customHeight="1">
      <c r="A22" s="58">
        <v>2</v>
      </c>
      <c r="B22" s="81">
        <v>1250</v>
      </c>
      <c r="C22" s="86" t="s">
        <v>68</v>
      </c>
      <c r="D22" s="43">
        <f t="shared" si="2"/>
        <v>150</v>
      </c>
      <c r="E22" s="44">
        <f t="shared" si="3"/>
        <v>96.39999999999999</v>
      </c>
      <c r="F22" s="42">
        <v>53.6</v>
      </c>
      <c r="G22" s="68">
        <v>12.1</v>
      </c>
      <c r="H22" s="11">
        <v>12</v>
      </c>
      <c r="I22" s="33">
        <v>11.9</v>
      </c>
      <c r="J22" s="63">
        <v>12</v>
      </c>
      <c r="K22" s="33"/>
      <c r="L22" s="11"/>
      <c r="M22" s="33">
        <v>12</v>
      </c>
      <c r="N22" s="11">
        <v>12.3</v>
      </c>
      <c r="O22" s="61">
        <v>12</v>
      </c>
      <c r="P22" s="11">
        <v>12.1</v>
      </c>
      <c r="Q22" s="36"/>
      <c r="R22" s="7"/>
      <c r="S22" s="36"/>
      <c r="T22" s="7"/>
      <c r="U22" s="36"/>
      <c r="V22" s="7"/>
      <c r="W22" s="36"/>
      <c r="X22" s="7"/>
      <c r="Y22" s="36"/>
      <c r="Z22" s="7"/>
    </row>
    <row r="23" spans="1:26" ht="24" customHeight="1">
      <c r="A23" s="65">
        <v>3</v>
      </c>
      <c r="B23" s="77"/>
      <c r="C23" s="85" t="s">
        <v>58</v>
      </c>
      <c r="D23" s="43">
        <f t="shared" si="2"/>
        <v>148.6</v>
      </c>
      <c r="E23" s="44">
        <f t="shared" si="3"/>
        <v>95.69999999999999</v>
      </c>
      <c r="F23" s="48">
        <v>52.9</v>
      </c>
      <c r="G23" s="60">
        <v>11.9</v>
      </c>
      <c r="H23" s="50">
        <v>11.6</v>
      </c>
      <c r="I23" s="49">
        <v>12</v>
      </c>
      <c r="J23" s="67">
        <v>11.9</v>
      </c>
      <c r="K23" s="49"/>
      <c r="L23" s="50"/>
      <c r="M23" s="49">
        <v>12</v>
      </c>
      <c r="N23" s="50">
        <v>12.2</v>
      </c>
      <c r="O23" s="66">
        <v>12.1</v>
      </c>
      <c r="P23" s="50">
        <v>12</v>
      </c>
      <c r="Q23" s="89"/>
      <c r="R23" s="82"/>
      <c r="S23" s="89"/>
      <c r="T23" s="82"/>
      <c r="U23" s="89"/>
      <c r="V23" s="82"/>
      <c r="W23" s="89"/>
      <c r="X23" s="82"/>
      <c r="Y23" s="89"/>
      <c r="Z23" s="82"/>
    </row>
    <row r="24" spans="1:26" ht="24" customHeight="1">
      <c r="A24" s="65">
        <v>4</v>
      </c>
      <c r="B24" s="77">
        <v>2350</v>
      </c>
      <c r="C24" s="85" t="s">
        <v>67</v>
      </c>
      <c r="D24" s="43">
        <f t="shared" si="2"/>
        <v>148.3</v>
      </c>
      <c r="E24" s="44">
        <f t="shared" si="3"/>
        <v>95.80000000000001</v>
      </c>
      <c r="F24" s="48">
        <v>52.5</v>
      </c>
      <c r="G24" s="60">
        <v>12</v>
      </c>
      <c r="H24" s="50">
        <v>11.8</v>
      </c>
      <c r="I24" s="49">
        <v>11.6</v>
      </c>
      <c r="J24" s="67">
        <v>11.5</v>
      </c>
      <c r="K24" s="49"/>
      <c r="L24" s="50"/>
      <c r="M24" s="49">
        <v>12.3</v>
      </c>
      <c r="N24" s="50">
        <v>12.2</v>
      </c>
      <c r="O24" s="66">
        <v>12.2</v>
      </c>
      <c r="P24" s="50">
        <v>12.2</v>
      </c>
      <c r="Q24" s="89"/>
      <c r="R24" s="82"/>
      <c r="S24" s="89"/>
      <c r="T24" s="82"/>
      <c r="U24" s="89"/>
      <c r="V24" s="82"/>
      <c r="W24" s="89"/>
      <c r="X24" s="82"/>
      <c r="Y24" s="89"/>
      <c r="Z24" s="82"/>
    </row>
    <row r="25" spans="1:26" ht="24" customHeight="1">
      <c r="A25" s="65">
        <v>5</v>
      </c>
      <c r="B25" s="77"/>
      <c r="C25" s="85" t="s">
        <v>72</v>
      </c>
      <c r="D25" s="43">
        <f t="shared" si="2"/>
        <v>147.5</v>
      </c>
      <c r="E25" s="44">
        <f t="shared" si="3"/>
        <v>95.19999999999999</v>
      </c>
      <c r="F25" s="48">
        <v>52.3</v>
      </c>
      <c r="G25" s="60">
        <v>12.1</v>
      </c>
      <c r="H25" s="50">
        <v>12</v>
      </c>
      <c r="I25" s="49">
        <v>10.9</v>
      </c>
      <c r="J25" s="67">
        <v>11.9</v>
      </c>
      <c r="K25" s="49"/>
      <c r="L25" s="50"/>
      <c r="M25" s="49">
        <v>12</v>
      </c>
      <c r="N25" s="50">
        <v>12.2</v>
      </c>
      <c r="O25" s="66">
        <v>12</v>
      </c>
      <c r="P25" s="50">
        <v>12.1</v>
      </c>
      <c r="Q25" s="89"/>
      <c r="R25" s="82"/>
      <c r="S25" s="89"/>
      <c r="T25" s="82"/>
      <c r="U25" s="89"/>
      <c r="V25" s="82"/>
      <c r="W25" s="89"/>
      <c r="X25" s="82"/>
      <c r="Y25" s="89"/>
      <c r="Z25" s="82"/>
    </row>
    <row r="26" spans="1:26" ht="24" customHeight="1">
      <c r="A26" s="65">
        <v>6</v>
      </c>
      <c r="B26" s="77"/>
      <c r="C26" s="85" t="s">
        <v>53</v>
      </c>
      <c r="D26" s="43">
        <f t="shared" si="2"/>
        <v>146.20000000000002</v>
      </c>
      <c r="E26" s="44">
        <f t="shared" si="3"/>
        <v>94.40000000000002</v>
      </c>
      <c r="F26" s="48">
        <v>51.8</v>
      </c>
      <c r="G26" s="60">
        <v>11.7</v>
      </c>
      <c r="H26" s="50">
        <v>11.8</v>
      </c>
      <c r="I26" s="49">
        <v>11.5</v>
      </c>
      <c r="J26" s="67">
        <v>11.7</v>
      </c>
      <c r="K26" s="49"/>
      <c r="L26" s="50"/>
      <c r="M26" s="49">
        <v>11.7</v>
      </c>
      <c r="N26" s="50">
        <v>11.9</v>
      </c>
      <c r="O26" s="66">
        <v>11.9</v>
      </c>
      <c r="P26" s="50">
        <v>12.2</v>
      </c>
      <c r="Q26" s="89"/>
      <c r="R26" s="82"/>
      <c r="S26" s="89"/>
      <c r="T26" s="82"/>
      <c r="U26" s="89"/>
      <c r="V26" s="82"/>
      <c r="W26" s="89"/>
      <c r="X26" s="82"/>
      <c r="Y26" s="89"/>
      <c r="Z26" s="82"/>
    </row>
    <row r="27" spans="1:26" ht="24" customHeight="1">
      <c r="A27" s="65">
        <v>7</v>
      </c>
      <c r="B27" s="77"/>
      <c r="C27" s="85" t="s">
        <v>71</v>
      </c>
      <c r="D27" s="43">
        <f t="shared" si="2"/>
        <v>145.8</v>
      </c>
      <c r="E27" s="44">
        <f t="shared" si="3"/>
        <v>93.80000000000001</v>
      </c>
      <c r="F27" s="48">
        <v>52</v>
      </c>
      <c r="G27" s="60">
        <v>11.8</v>
      </c>
      <c r="H27" s="50">
        <v>11.7</v>
      </c>
      <c r="I27" s="49">
        <v>11.2</v>
      </c>
      <c r="J27" s="67">
        <v>11.8</v>
      </c>
      <c r="K27" s="49"/>
      <c r="L27" s="50"/>
      <c r="M27" s="49">
        <v>11.8</v>
      </c>
      <c r="N27" s="50">
        <v>11.9</v>
      </c>
      <c r="O27" s="66">
        <v>11.7</v>
      </c>
      <c r="P27" s="50">
        <v>11.9</v>
      </c>
      <c r="Q27" s="89"/>
      <c r="R27" s="82"/>
      <c r="S27" s="89"/>
      <c r="T27" s="82"/>
      <c r="U27" s="89"/>
      <c r="V27" s="82"/>
      <c r="W27" s="89"/>
      <c r="X27" s="82"/>
      <c r="Y27" s="89"/>
      <c r="Z27" s="82"/>
    </row>
    <row r="28" spans="1:26" ht="24" customHeight="1">
      <c r="A28" s="65">
        <v>8</v>
      </c>
      <c r="B28" s="77"/>
      <c r="C28" s="85" t="s">
        <v>70</v>
      </c>
      <c r="D28" s="43">
        <f t="shared" si="2"/>
        <v>144.7</v>
      </c>
      <c r="E28" s="44">
        <f t="shared" si="3"/>
        <v>93.09999999999998</v>
      </c>
      <c r="F28" s="48">
        <v>51.6</v>
      </c>
      <c r="G28" s="60">
        <v>11.7</v>
      </c>
      <c r="H28" s="50">
        <v>11.7</v>
      </c>
      <c r="I28" s="49">
        <v>11.5</v>
      </c>
      <c r="J28" s="67">
        <v>10.4</v>
      </c>
      <c r="K28" s="49"/>
      <c r="L28" s="50"/>
      <c r="M28" s="49">
        <v>11.9</v>
      </c>
      <c r="N28" s="50">
        <v>12</v>
      </c>
      <c r="O28" s="66">
        <v>11.8</v>
      </c>
      <c r="P28" s="50">
        <v>12.1</v>
      </c>
      <c r="Q28" s="89"/>
      <c r="R28" s="82"/>
      <c r="S28" s="89"/>
      <c r="T28" s="82"/>
      <c r="U28" s="89"/>
      <c r="V28" s="82"/>
      <c r="W28" s="89"/>
      <c r="X28" s="82"/>
      <c r="Y28" s="89"/>
      <c r="Z28" s="82"/>
    </row>
    <row r="29" spans="1:26" ht="24" customHeight="1">
      <c r="A29" s="65">
        <v>9</v>
      </c>
      <c r="B29" s="77"/>
      <c r="C29" s="85" t="s">
        <v>69</v>
      </c>
      <c r="D29" s="43">
        <f t="shared" si="2"/>
        <v>141.8</v>
      </c>
      <c r="E29" s="44">
        <f t="shared" si="3"/>
        <v>93.5</v>
      </c>
      <c r="F29" s="48">
        <v>48.3</v>
      </c>
      <c r="G29" s="60">
        <v>11.5</v>
      </c>
      <c r="H29" s="50">
        <v>11.8</v>
      </c>
      <c r="I29" s="49">
        <v>11.2</v>
      </c>
      <c r="J29" s="67">
        <v>11.5</v>
      </c>
      <c r="K29" s="49"/>
      <c r="L29" s="50"/>
      <c r="M29" s="49">
        <v>12.1</v>
      </c>
      <c r="N29" s="50">
        <v>11.6</v>
      </c>
      <c r="O29" s="66">
        <v>11.7</v>
      </c>
      <c r="P29" s="50">
        <v>12.1</v>
      </c>
      <c r="Q29" s="89"/>
      <c r="R29" s="82"/>
      <c r="S29" s="89"/>
      <c r="T29" s="82"/>
      <c r="U29" s="89"/>
      <c r="V29" s="82"/>
      <c r="W29" s="89"/>
      <c r="X29" s="82"/>
      <c r="Y29" s="89"/>
      <c r="Z29" s="82"/>
    </row>
    <row r="30" spans="1:26" ht="24" customHeight="1">
      <c r="A30" s="65">
        <v>10</v>
      </c>
      <c r="B30" s="77"/>
      <c r="C30" s="85" t="s">
        <v>57</v>
      </c>
      <c r="D30" s="43">
        <f t="shared" si="2"/>
        <v>141.60000000000002</v>
      </c>
      <c r="E30" s="44">
        <f t="shared" si="3"/>
        <v>92.00000000000001</v>
      </c>
      <c r="F30" s="48">
        <v>49.6</v>
      </c>
      <c r="G30" s="60">
        <v>11.3</v>
      </c>
      <c r="H30" s="50">
        <v>11.2</v>
      </c>
      <c r="I30" s="49">
        <v>11.2</v>
      </c>
      <c r="J30" s="67">
        <v>11.1</v>
      </c>
      <c r="K30" s="49"/>
      <c r="L30" s="50"/>
      <c r="M30" s="49">
        <v>11.3</v>
      </c>
      <c r="N30" s="50">
        <v>12</v>
      </c>
      <c r="O30" s="66">
        <v>12</v>
      </c>
      <c r="P30" s="50">
        <v>11.9</v>
      </c>
      <c r="Q30" s="89"/>
      <c r="R30" s="82"/>
      <c r="S30" s="89"/>
      <c r="T30" s="82"/>
      <c r="U30" s="89"/>
      <c r="V30" s="82"/>
      <c r="W30" s="89"/>
      <c r="X30" s="82"/>
      <c r="Y30" s="89"/>
      <c r="Z30" s="82"/>
    </row>
    <row r="31" spans="1:26" ht="24" customHeight="1">
      <c r="A31" s="65">
        <v>11</v>
      </c>
      <c r="B31" s="77"/>
      <c r="C31" s="85" t="s">
        <v>50</v>
      </c>
      <c r="D31" s="43">
        <f t="shared" si="2"/>
        <v>131.4</v>
      </c>
      <c r="E31" s="44">
        <f t="shared" si="3"/>
        <v>85.4</v>
      </c>
      <c r="F31" s="48">
        <v>46</v>
      </c>
      <c r="G31" s="60">
        <v>10.6</v>
      </c>
      <c r="H31" s="50">
        <v>10.8</v>
      </c>
      <c r="I31" s="49">
        <v>10.1</v>
      </c>
      <c r="J31" s="67">
        <v>10.4</v>
      </c>
      <c r="K31" s="49">
        <v>10.8</v>
      </c>
      <c r="L31" s="50">
        <v>10</v>
      </c>
      <c r="M31" s="49"/>
      <c r="N31" s="50"/>
      <c r="O31" s="66">
        <v>11.3</v>
      </c>
      <c r="P31" s="50">
        <v>11.4</v>
      </c>
      <c r="Q31" s="89"/>
      <c r="R31" s="82"/>
      <c r="S31" s="89"/>
      <c r="T31" s="82"/>
      <c r="U31" s="89"/>
      <c r="V31" s="82"/>
      <c r="W31" s="89"/>
      <c r="X31" s="82"/>
      <c r="Y31" s="89"/>
      <c r="Z31" s="82"/>
    </row>
    <row r="32" spans="1:26" ht="24" customHeight="1" thickBot="1">
      <c r="A32" s="59">
        <v>12</v>
      </c>
      <c r="B32" s="132"/>
      <c r="C32" s="88"/>
      <c r="D32" s="45">
        <f t="shared" si="2"/>
        <v>0</v>
      </c>
      <c r="E32" s="46">
        <f t="shared" si="3"/>
        <v>0</v>
      </c>
      <c r="F32" s="46"/>
      <c r="G32" s="84"/>
      <c r="H32" s="32"/>
      <c r="I32" s="35"/>
      <c r="J32" s="71"/>
      <c r="K32" s="35"/>
      <c r="L32" s="32"/>
      <c r="M32" s="35"/>
      <c r="N32" s="32"/>
      <c r="O32" s="72"/>
      <c r="P32" s="32"/>
      <c r="Q32" s="38"/>
      <c r="R32" s="10"/>
      <c r="S32" s="38"/>
      <c r="T32" s="10"/>
      <c r="U32" s="38"/>
      <c r="V32" s="10"/>
      <c r="W32" s="38"/>
      <c r="X32" s="10"/>
      <c r="Y32" s="38"/>
      <c r="Z32" s="10"/>
    </row>
    <row r="33" ht="12.75">
      <c r="A33" s="2"/>
    </row>
    <row r="34" ht="12.75">
      <c r="A34" s="2"/>
    </row>
    <row r="35" ht="12.75">
      <c r="A35" s="2"/>
    </row>
    <row r="36" ht="13.5" thickBot="1">
      <c r="A36" s="2"/>
    </row>
    <row r="37" spans="1:26" ht="28.5" customHeight="1" thickBot="1">
      <c r="A37" s="134" t="s">
        <v>88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50"/>
    </row>
    <row r="38" spans="1:26" ht="45.75" thickBot="1">
      <c r="A38" s="5" t="s">
        <v>1</v>
      </c>
      <c r="B38" s="6" t="s">
        <v>2</v>
      </c>
      <c r="C38" s="30" t="s">
        <v>3</v>
      </c>
      <c r="D38" s="39" t="s">
        <v>4</v>
      </c>
      <c r="E38" s="40" t="s">
        <v>5</v>
      </c>
      <c r="F38" s="41" t="s">
        <v>0</v>
      </c>
      <c r="G38" s="142" t="s">
        <v>6</v>
      </c>
      <c r="H38" s="143"/>
      <c r="I38" s="138" t="s">
        <v>7</v>
      </c>
      <c r="J38" s="139"/>
      <c r="K38" s="136" t="s">
        <v>21</v>
      </c>
      <c r="L38" s="137"/>
      <c r="M38" s="138" t="s">
        <v>8</v>
      </c>
      <c r="N38" s="141"/>
      <c r="O38" s="136" t="s">
        <v>18</v>
      </c>
      <c r="P38" s="144"/>
      <c r="Q38" s="148"/>
      <c r="R38" s="141"/>
      <c r="S38" s="148"/>
      <c r="T38" s="141"/>
      <c r="U38" s="148"/>
      <c r="V38" s="141"/>
      <c r="W38" s="148"/>
      <c r="X38" s="141"/>
      <c r="Y38" s="148"/>
      <c r="Z38" s="141"/>
    </row>
    <row r="39" spans="1:26" ht="24" customHeight="1">
      <c r="A39" s="95">
        <v>1</v>
      </c>
      <c r="B39" s="78" t="s">
        <v>22</v>
      </c>
      <c r="C39" s="86" t="s">
        <v>67</v>
      </c>
      <c r="D39" s="43">
        <f aca="true" t="shared" si="4" ref="D39:D51">SUM(E39:F39)</f>
        <v>140.2</v>
      </c>
      <c r="E39" s="44">
        <f aca="true" t="shared" si="5" ref="E39:E51">SUM(G39:P39)</f>
        <v>99.7</v>
      </c>
      <c r="F39" s="44">
        <v>40.5</v>
      </c>
      <c r="G39" s="34">
        <v>12.3</v>
      </c>
      <c r="H39" s="64">
        <v>12.7</v>
      </c>
      <c r="I39" s="34">
        <v>11.3</v>
      </c>
      <c r="J39" s="12">
        <v>12.3</v>
      </c>
      <c r="K39" s="34"/>
      <c r="L39" s="12"/>
      <c r="M39" s="62">
        <v>12.7</v>
      </c>
      <c r="N39" s="12">
        <v>12.9</v>
      </c>
      <c r="O39" s="62">
        <v>12.7</v>
      </c>
      <c r="P39" s="12">
        <v>12.8</v>
      </c>
      <c r="Q39" s="37"/>
      <c r="R39" s="9"/>
      <c r="S39" s="37"/>
      <c r="T39" s="9"/>
      <c r="U39" s="37"/>
      <c r="V39" s="9"/>
      <c r="W39" s="37"/>
      <c r="X39" s="9"/>
      <c r="Y39" s="37"/>
      <c r="Z39" s="9"/>
    </row>
    <row r="40" spans="1:26" ht="24" customHeight="1">
      <c r="A40" s="95">
        <v>2</v>
      </c>
      <c r="B40" s="77">
        <v>1250</v>
      </c>
      <c r="C40" s="85" t="s">
        <v>77</v>
      </c>
      <c r="D40" s="43">
        <f t="shared" si="4"/>
        <v>138.6</v>
      </c>
      <c r="E40" s="44">
        <f t="shared" si="5"/>
        <v>99.5</v>
      </c>
      <c r="F40" s="44">
        <v>39.1</v>
      </c>
      <c r="G40" s="34">
        <v>12.4</v>
      </c>
      <c r="H40" s="64">
        <v>12.5</v>
      </c>
      <c r="I40" s="34">
        <v>12</v>
      </c>
      <c r="J40" s="12">
        <v>12.1</v>
      </c>
      <c r="K40" s="34"/>
      <c r="L40" s="12"/>
      <c r="M40" s="62">
        <v>12.6</v>
      </c>
      <c r="N40" s="12">
        <v>12.7</v>
      </c>
      <c r="O40" s="62">
        <v>12.5</v>
      </c>
      <c r="P40" s="12">
        <v>12.7</v>
      </c>
      <c r="Q40" s="37"/>
      <c r="R40" s="9"/>
      <c r="S40" s="37"/>
      <c r="T40" s="9"/>
      <c r="U40" s="37"/>
      <c r="V40" s="9"/>
      <c r="W40" s="37"/>
      <c r="X40" s="9"/>
      <c r="Y40" s="37"/>
      <c r="Z40" s="9"/>
    </row>
    <row r="41" spans="1:26" ht="24" customHeight="1">
      <c r="A41" s="95">
        <v>3</v>
      </c>
      <c r="B41" s="77">
        <v>2359</v>
      </c>
      <c r="C41" s="85" t="s">
        <v>58</v>
      </c>
      <c r="D41" s="43">
        <f t="shared" si="4"/>
        <v>137.6</v>
      </c>
      <c r="E41" s="44">
        <f t="shared" si="5"/>
        <v>99</v>
      </c>
      <c r="F41" s="44">
        <v>38.6</v>
      </c>
      <c r="G41" s="34">
        <v>12.3</v>
      </c>
      <c r="H41" s="64">
        <v>12.1</v>
      </c>
      <c r="I41" s="34">
        <v>11.7</v>
      </c>
      <c r="J41" s="12">
        <v>12</v>
      </c>
      <c r="K41" s="34"/>
      <c r="L41" s="12"/>
      <c r="M41" s="62">
        <v>12.7</v>
      </c>
      <c r="N41" s="12">
        <v>12.6</v>
      </c>
      <c r="O41" s="62">
        <v>12.9</v>
      </c>
      <c r="P41" s="12">
        <v>12.7</v>
      </c>
      <c r="Q41" s="37"/>
      <c r="R41" s="9"/>
      <c r="S41" s="37"/>
      <c r="T41" s="9"/>
      <c r="U41" s="37"/>
      <c r="V41" s="9"/>
      <c r="W41" s="37"/>
      <c r="X41" s="9"/>
      <c r="Y41" s="37"/>
      <c r="Z41" s="9"/>
    </row>
    <row r="42" spans="1:26" ht="24" customHeight="1">
      <c r="A42" s="95">
        <v>4</v>
      </c>
      <c r="B42" s="79" t="s">
        <v>22</v>
      </c>
      <c r="C42" s="85" t="s">
        <v>81</v>
      </c>
      <c r="D42" s="43">
        <f t="shared" si="4"/>
        <v>137.5</v>
      </c>
      <c r="E42" s="44">
        <f t="shared" si="5"/>
        <v>98.1</v>
      </c>
      <c r="F42" s="44">
        <v>39.4</v>
      </c>
      <c r="G42" s="34">
        <v>12.3</v>
      </c>
      <c r="H42" s="64">
        <v>12.7</v>
      </c>
      <c r="I42" s="34">
        <v>10.6</v>
      </c>
      <c r="J42" s="12">
        <v>12.4</v>
      </c>
      <c r="K42" s="34"/>
      <c r="L42" s="12"/>
      <c r="M42" s="62">
        <v>12.5</v>
      </c>
      <c r="N42" s="12">
        <v>12.5</v>
      </c>
      <c r="O42" s="62">
        <v>12.5</v>
      </c>
      <c r="P42" s="12">
        <v>12.6</v>
      </c>
      <c r="Q42" s="37"/>
      <c r="R42" s="9"/>
      <c r="S42" s="37"/>
      <c r="T42" s="9"/>
      <c r="U42" s="37"/>
      <c r="V42" s="9"/>
      <c r="W42" s="37"/>
      <c r="X42" s="9"/>
      <c r="Y42" s="37"/>
      <c r="Z42" s="9"/>
    </row>
    <row r="43" spans="1:26" ht="24" customHeight="1">
      <c r="A43" s="95">
        <v>5</v>
      </c>
      <c r="B43" s="90" t="s">
        <v>25</v>
      </c>
      <c r="C43" s="85" t="s">
        <v>80</v>
      </c>
      <c r="D43" s="43">
        <f t="shared" si="4"/>
        <v>136.7</v>
      </c>
      <c r="E43" s="44">
        <f t="shared" si="5"/>
        <v>98.3</v>
      </c>
      <c r="F43" s="44">
        <v>38.4</v>
      </c>
      <c r="G43" s="34">
        <v>12.2</v>
      </c>
      <c r="H43" s="64">
        <v>12.3</v>
      </c>
      <c r="I43" s="34">
        <v>12.1</v>
      </c>
      <c r="J43" s="12">
        <v>12</v>
      </c>
      <c r="K43" s="34"/>
      <c r="L43" s="12"/>
      <c r="M43" s="62">
        <v>12.7</v>
      </c>
      <c r="N43" s="12">
        <v>12.6</v>
      </c>
      <c r="O43" s="62">
        <v>12.4</v>
      </c>
      <c r="P43" s="12">
        <v>12</v>
      </c>
      <c r="Q43" s="37"/>
      <c r="R43" s="9"/>
      <c r="S43" s="37"/>
      <c r="T43" s="9"/>
      <c r="U43" s="37"/>
      <c r="V43" s="9"/>
      <c r="W43" s="37"/>
      <c r="X43" s="9"/>
      <c r="Y43" s="37"/>
      <c r="Z43" s="9"/>
    </row>
    <row r="44" spans="1:26" ht="24" customHeight="1">
      <c r="A44" s="95">
        <v>6</v>
      </c>
      <c r="B44" s="79" t="s">
        <v>23</v>
      </c>
      <c r="C44" s="85" t="s">
        <v>60</v>
      </c>
      <c r="D44" s="43">
        <f t="shared" si="4"/>
        <v>135.9</v>
      </c>
      <c r="E44" s="44">
        <f t="shared" si="5"/>
        <v>99</v>
      </c>
      <c r="F44" s="44">
        <v>36.9</v>
      </c>
      <c r="G44" s="34">
        <v>12</v>
      </c>
      <c r="H44" s="64">
        <v>12.4</v>
      </c>
      <c r="I44" s="34">
        <v>12.1</v>
      </c>
      <c r="J44" s="12">
        <v>12.1</v>
      </c>
      <c r="K44" s="34"/>
      <c r="L44" s="12"/>
      <c r="M44" s="62">
        <v>12.6</v>
      </c>
      <c r="N44" s="12">
        <v>12.6</v>
      </c>
      <c r="O44" s="62">
        <v>12.7</v>
      </c>
      <c r="P44" s="12">
        <v>12.5</v>
      </c>
      <c r="Q44" s="37"/>
      <c r="R44" s="9"/>
      <c r="S44" s="37"/>
      <c r="T44" s="9"/>
      <c r="U44" s="37"/>
      <c r="V44" s="9"/>
      <c r="W44" s="37"/>
      <c r="X44" s="9"/>
      <c r="Y44" s="37"/>
      <c r="Z44" s="9"/>
    </row>
    <row r="45" spans="1:26" ht="24" customHeight="1">
      <c r="A45" s="95">
        <v>7</v>
      </c>
      <c r="B45" s="77">
        <v>2350</v>
      </c>
      <c r="C45" s="85" t="s">
        <v>70</v>
      </c>
      <c r="D45" s="43">
        <f t="shared" si="4"/>
        <v>134.8</v>
      </c>
      <c r="E45" s="44">
        <f t="shared" si="5"/>
        <v>98.30000000000001</v>
      </c>
      <c r="F45" s="44">
        <v>36.5</v>
      </c>
      <c r="G45" s="34">
        <v>12.4</v>
      </c>
      <c r="H45" s="64">
        <v>11.7</v>
      </c>
      <c r="I45" s="34"/>
      <c r="J45" s="12"/>
      <c r="K45" s="34">
        <v>11.3</v>
      </c>
      <c r="L45" s="12">
        <v>11.7</v>
      </c>
      <c r="M45" s="62">
        <v>12.8</v>
      </c>
      <c r="N45" s="12">
        <v>12.9</v>
      </c>
      <c r="O45" s="62">
        <v>12.7</v>
      </c>
      <c r="P45" s="12">
        <v>12.8</v>
      </c>
      <c r="Q45" s="37"/>
      <c r="R45" s="9"/>
      <c r="S45" s="37"/>
      <c r="T45" s="9"/>
      <c r="U45" s="37"/>
      <c r="V45" s="9"/>
      <c r="W45" s="37"/>
      <c r="X45" s="9"/>
      <c r="Y45" s="37"/>
      <c r="Z45" s="9"/>
    </row>
    <row r="46" spans="1:26" ht="24" customHeight="1">
      <c r="A46" s="95">
        <v>8</v>
      </c>
      <c r="B46" s="79" t="s">
        <v>24</v>
      </c>
      <c r="C46" s="87" t="s">
        <v>78</v>
      </c>
      <c r="D46" s="43">
        <f t="shared" si="4"/>
        <v>133.8</v>
      </c>
      <c r="E46" s="44">
        <f t="shared" si="5"/>
        <v>97.9</v>
      </c>
      <c r="F46" s="44">
        <v>35.9</v>
      </c>
      <c r="G46" s="34">
        <v>11.9</v>
      </c>
      <c r="H46" s="64">
        <v>12.2</v>
      </c>
      <c r="I46" s="34">
        <v>11.8</v>
      </c>
      <c r="J46" s="12">
        <v>11.5</v>
      </c>
      <c r="K46" s="34"/>
      <c r="L46" s="12"/>
      <c r="M46" s="62">
        <v>12.8</v>
      </c>
      <c r="N46" s="12">
        <v>12.7</v>
      </c>
      <c r="O46" s="62">
        <v>12.3</v>
      </c>
      <c r="P46" s="12">
        <v>12.7</v>
      </c>
      <c r="Q46" s="37"/>
      <c r="R46" s="9"/>
      <c r="S46" s="37"/>
      <c r="T46" s="9"/>
      <c r="U46" s="37"/>
      <c r="V46" s="9"/>
      <c r="W46" s="37"/>
      <c r="X46" s="9"/>
      <c r="Y46" s="37"/>
      <c r="Z46" s="9"/>
    </row>
    <row r="47" spans="1:26" ht="24" customHeight="1">
      <c r="A47" s="95">
        <v>9</v>
      </c>
      <c r="B47" s="79" t="s">
        <v>26</v>
      </c>
      <c r="C47" s="85" t="s">
        <v>57</v>
      </c>
      <c r="D47" s="43">
        <f t="shared" si="4"/>
        <v>132</v>
      </c>
      <c r="E47" s="44">
        <f t="shared" si="5"/>
        <v>93.3</v>
      </c>
      <c r="F47" s="44">
        <v>38.7</v>
      </c>
      <c r="G47" s="34">
        <v>11.2</v>
      </c>
      <c r="H47" s="64">
        <v>11.8</v>
      </c>
      <c r="I47" s="34">
        <v>9.6</v>
      </c>
      <c r="J47" s="12">
        <v>11.7</v>
      </c>
      <c r="K47" s="34"/>
      <c r="L47" s="12"/>
      <c r="M47" s="62">
        <v>12.1</v>
      </c>
      <c r="N47" s="12">
        <v>12.4</v>
      </c>
      <c r="O47" s="62">
        <v>12.1</v>
      </c>
      <c r="P47" s="12">
        <v>12.4</v>
      </c>
      <c r="Q47" s="37"/>
      <c r="R47" s="9"/>
      <c r="S47" s="37"/>
      <c r="T47" s="9"/>
      <c r="U47" s="37"/>
      <c r="V47" s="9"/>
      <c r="W47" s="37"/>
      <c r="X47" s="9"/>
      <c r="Y47" s="37"/>
      <c r="Z47" s="9"/>
    </row>
    <row r="48" spans="1:26" ht="24" customHeight="1">
      <c r="A48" s="95">
        <v>10</v>
      </c>
      <c r="B48" s="79"/>
      <c r="C48" s="85" t="s">
        <v>54</v>
      </c>
      <c r="D48" s="43">
        <f t="shared" si="4"/>
        <v>130.5</v>
      </c>
      <c r="E48" s="44">
        <f t="shared" si="5"/>
        <v>95.3</v>
      </c>
      <c r="F48" s="44">
        <v>35.2</v>
      </c>
      <c r="G48" s="34">
        <v>11.7</v>
      </c>
      <c r="H48" s="64">
        <v>11.6</v>
      </c>
      <c r="I48" s="34">
        <v>11.3</v>
      </c>
      <c r="J48" s="12">
        <v>11.5</v>
      </c>
      <c r="K48" s="34"/>
      <c r="L48" s="12"/>
      <c r="M48" s="62">
        <v>12</v>
      </c>
      <c r="N48" s="12">
        <v>12.5</v>
      </c>
      <c r="O48" s="62">
        <v>12.5</v>
      </c>
      <c r="P48" s="12">
        <v>12.2</v>
      </c>
      <c r="Q48" s="37"/>
      <c r="R48" s="9"/>
      <c r="S48" s="37"/>
      <c r="T48" s="9"/>
      <c r="U48" s="37"/>
      <c r="V48" s="9"/>
      <c r="W48" s="37"/>
      <c r="X48" s="9"/>
      <c r="Y48" s="37"/>
      <c r="Z48" s="9"/>
    </row>
    <row r="49" spans="1:26" ht="24" customHeight="1">
      <c r="A49" s="95">
        <v>11</v>
      </c>
      <c r="B49" s="79"/>
      <c r="C49" s="85" t="s">
        <v>79</v>
      </c>
      <c r="D49" s="43">
        <f t="shared" si="4"/>
        <v>127.69999999999999</v>
      </c>
      <c r="E49" s="44">
        <f t="shared" si="5"/>
        <v>91.49999999999999</v>
      </c>
      <c r="F49" s="44">
        <v>36.2</v>
      </c>
      <c r="G49" s="34">
        <v>11.1</v>
      </c>
      <c r="H49" s="64">
        <v>11.2</v>
      </c>
      <c r="I49" s="34">
        <v>9.9</v>
      </c>
      <c r="J49" s="12">
        <v>9.7</v>
      </c>
      <c r="K49" s="34"/>
      <c r="L49" s="12"/>
      <c r="M49" s="62">
        <v>12</v>
      </c>
      <c r="N49" s="12">
        <v>12.5</v>
      </c>
      <c r="O49" s="62">
        <v>12.6</v>
      </c>
      <c r="P49" s="12">
        <v>12.5</v>
      </c>
      <c r="Q49" s="37"/>
      <c r="R49" s="9"/>
      <c r="S49" s="37"/>
      <c r="T49" s="9"/>
      <c r="U49" s="37"/>
      <c r="V49" s="9"/>
      <c r="W49" s="37"/>
      <c r="X49" s="9"/>
      <c r="Y49" s="37"/>
      <c r="Z49" s="9"/>
    </row>
    <row r="50" spans="1:26" ht="24" customHeight="1">
      <c r="A50" s="95">
        <v>12</v>
      </c>
      <c r="B50" s="79"/>
      <c r="C50" s="85" t="s">
        <v>50</v>
      </c>
      <c r="D50" s="43">
        <f t="shared" si="4"/>
        <v>124.3</v>
      </c>
      <c r="E50" s="44">
        <f t="shared" si="5"/>
        <v>92.1</v>
      </c>
      <c r="F50" s="44">
        <v>32.2</v>
      </c>
      <c r="G50" s="34"/>
      <c r="H50" s="64"/>
      <c r="I50" s="34">
        <v>11</v>
      </c>
      <c r="J50" s="12">
        <v>11.1</v>
      </c>
      <c r="K50" s="34">
        <v>11.7</v>
      </c>
      <c r="L50" s="12">
        <v>11.2</v>
      </c>
      <c r="M50" s="62">
        <v>12</v>
      </c>
      <c r="N50" s="12">
        <v>11.5</v>
      </c>
      <c r="O50" s="62">
        <v>12</v>
      </c>
      <c r="P50" s="12">
        <v>11.6</v>
      </c>
      <c r="Q50" s="37"/>
      <c r="R50" s="9"/>
      <c r="S50" s="37"/>
      <c r="T50" s="9"/>
      <c r="U50" s="37"/>
      <c r="V50" s="9"/>
      <c r="W50" s="37"/>
      <c r="X50" s="9"/>
      <c r="Y50" s="37"/>
      <c r="Z50" s="9"/>
    </row>
    <row r="51" spans="1:26" ht="24" customHeight="1">
      <c r="A51" s="95">
        <v>13</v>
      </c>
      <c r="B51" s="79"/>
      <c r="C51" s="85" t="s">
        <v>76</v>
      </c>
      <c r="D51" s="43">
        <f t="shared" si="4"/>
        <v>117.4</v>
      </c>
      <c r="E51" s="44">
        <f t="shared" si="5"/>
        <v>81.3</v>
      </c>
      <c r="F51" s="44">
        <v>36.1</v>
      </c>
      <c r="G51" s="34">
        <v>3.4</v>
      </c>
      <c r="H51" s="64">
        <v>10.8</v>
      </c>
      <c r="I51" s="34">
        <v>9</v>
      </c>
      <c r="J51" s="12">
        <v>9.2</v>
      </c>
      <c r="K51" s="34"/>
      <c r="L51" s="12"/>
      <c r="M51" s="62">
        <v>12.3</v>
      </c>
      <c r="N51" s="12">
        <v>12.6</v>
      </c>
      <c r="O51" s="62">
        <v>11.9</v>
      </c>
      <c r="P51" s="12">
        <v>12.1</v>
      </c>
      <c r="Q51" s="37"/>
      <c r="R51" s="9"/>
      <c r="S51" s="37"/>
      <c r="T51" s="9"/>
      <c r="U51" s="37"/>
      <c r="V51" s="9"/>
      <c r="W51" s="37"/>
      <c r="X51" s="9"/>
      <c r="Y51" s="37"/>
      <c r="Z51" s="9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</sheetData>
  <sheetProtection/>
  <mergeCells count="41">
    <mergeCell ref="W38:X38"/>
    <mergeCell ref="Y38:Z38"/>
    <mergeCell ref="O38:P38"/>
    <mergeCell ref="Q38:R38"/>
    <mergeCell ref="S38:T38"/>
    <mergeCell ref="U38:V38"/>
    <mergeCell ref="G38:H38"/>
    <mergeCell ref="I38:J38"/>
    <mergeCell ref="K38:L38"/>
    <mergeCell ref="M38:N38"/>
    <mergeCell ref="W20:X20"/>
    <mergeCell ref="Y20:Z20"/>
    <mergeCell ref="A19:Z19"/>
    <mergeCell ref="A37:Z37"/>
    <mergeCell ref="O20:P20"/>
    <mergeCell ref="Q20:R20"/>
    <mergeCell ref="S20:T20"/>
    <mergeCell ref="U20:V20"/>
    <mergeCell ref="G20:H20"/>
    <mergeCell ref="I20:J20"/>
    <mergeCell ref="K20:L20"/>
    <mergeCell ref="M20:N20"/>
    <mergeCell ref="B1:AA1"/>
    <mergeCell ref="M9:N9"/>
    <mergeCell ref="D2:F2"/>
    <mergeCell ref="D3:F3"/>
    <mergeCell ref="D4:F4"/>
    <mergeCell ref="N3:O3"/>
    <mergeCell ref="N4:O4"/>
    <mergeCell ref="S9:T9"/>
    <mergeCell ref="U9:V9"/>
    <mergeCell ref="A6:Z6"/>
    <mergeCell ref="P3:R3"/>
    <mergeCell ref="A8:Z8"/>
    <mergeCell ref="Q9:R9"/>
    <mergeCell ref="I9:J9"/>
    <mergeCell ref="Y9:Z9"/>
    <mergeCell ref="G9:H9"/>
    <mergeCell ref="W9:X9"/>
    <mergeCell ref="K9:L9"/>
    <mergeCell ref="O9:P9"/>
  </mergeCells>
  <printOptions horizontalCentered="1"/>
  <pageMargins left="0.3937007874015748" right="0" top="0.7874015748031497" bottom="0.7874015748031497" header="0" footer="0"/>
  <pageSetup fitToHeight="4" horizontalDpi="300" verticalDpi="300" orientation="landscape" paperSize="9" scale="55" r:id="rId2"/>
  <rowBreaks count="2" manualBreakCount="2">
    <brk id="16" max="26" man="1"/>
    <brk id="36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E368"/>
  <sheetViews>
    <sheetView zoomScale="75" zoomScaleNormal="75" zoomScalePageLayoutView="0" workbookViewId="0" topLeftCell="A1">
      <selection activeCell="A6" sqref="A6:Z6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19" customFormat="1" ht="30" customHeight="1">
      <c r="B1" s="145" t="s">
        <v>19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20"/>
      <c r="AC1" s="20"/>
      <c r="AD1" s="20"/>
      <c r="AE1" s="20"/>
    </row>
    <row r="2" spans="2:31" s="20" customFormat="1" ht="30" customHeight="1">
      <c r="B2" s="21"/>
      <c r="D2" s="146" t="s">
        <v>9</v>
      </c>
      <c r="E2" s="146"/>
      <c r="F2" s="146"/>
      <c r="G2" s="23" t="s">
        <v>49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0" s="20" customFormat="1" ht="30" customHeight="1">
      <c r="B3" s="21"/>
      <c r="D3" s="146" t="s">
        <v>10</v>
      </c>
      <c r="E3" s="146"/>
      <c r="F3" s="146"/>
      <c r="G3" s="74" t="s">
        <v>20</v>
      </c>
      <c r="N3" s="146" t="s">
        <v>13</v>
      </c>
      <c r="O3" s="146"/>
      <c r="P3" s="133">
        <v>41336</v>
      </c>
      <c r="Q3" s="133"/>
      <c r="R3" s="133"/>
      <c r="S3" s="24"/>
      <c r="T3" s="22"/>
      <c r="U3" s="22"/>
      <c r="V3" s="22"/>
      <c r="Y3" s="22"/>
      <c r="Z3" s="22"/>
      <c r="AA3" s="22"/>
      <c r="AB3" s="22"/>
      <c r="AC3" s="22"/>
      <c r="AD3" s="22"/>
    </row>
    <row r="4" spans="2:22" s="22" customFormat="1" ht="30" customHeight="1">
      <c r="B4" s="25"/>
      <c r="D4" s="146" t="s">
        <v>11</v>
      </c>
      <c r="E4" s="146"/>
      <c r="F4" s="146"/>
      <c r="G4" s="74" t="s">
        <v>16</v>
      </c>
      <c r="N4" s="146" t="s">
        <v>12</v>
      </c>
      <c r="O4" s="146"/>
      <c r="P4" s="24" t="s">
        <v>17</v>
      </c>
      <c r="T4" s="75" t="s">
        <v>14</v>
      </c>
      <c r="U4" s="73"/>
      <c r="V4" s="31" t="s">
        <v>15</v>
      </c>
    </row>
    <row r="5" spans="1:21" s="20" customFormat="1" ht="60" customHeight="1">
      <c r="A5" s="26"/>
      <c r="B5" s="21"/>
      <c r="C5" s="26"/>
      <c r="D5" s="27"/>
      <c r="E5" s="28"/>
      <c r="F5" s="28"/>
      <c r="I5" s="112"/>
      <c r="K5" s="29"/>
      <c r="U5" s="29"/>
    </row>
    <row r="6" spans="1:26" s="17" customFormat="1" ht="27" customHeight="1">
      <c r="A6" s="147" t="s">
        <v>85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18" ht="60" customHeight="1" thickBot="1">
      <c r="A7" s="100"/>
      <c r="B7" s="104"/>
      <c r="C7" s="103"/>
      <c r="D7" s="102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26" ht="46.5" customHeight="1" thickBot="1">
      <c r="A8" s="134" t="s">
        <v>89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s="4" customFormat="1" ht="47.25" customHeight="1" thickBot="1">
      <c r="A9" s="5" t="s">
        <v>1</v>
      </c>
      <c r="B9" s="6" t="s">
        <v>2</v>
      </c>
      <c r="C9" s="30" t="s">
        <v>3</v>
      </c>
      <c r="D9" s="39" t="s">
        <v>4</v>
      </c>
      <c r="E9" s="40" t="s">
        <v>5</v>
      </c>
      <c r="F9" s="41" t="s">
        <v>0</v>
      </c>
      <c r="G9" s="152" t="s">
        <v>6</v>
      </c>
      <c r="H9" s="152"/>
      <c r="I9" s="136" t="s">
        <v>30</v>
      </c>
      <c r="J9" s="137"/>
      <c r="K9" s="148" t="s">
        <v>29</v>
      </c>
      <c r="L9" s="151"/>
      <c r="M9" s="142" t="s">
        <v>8</v>
      </c>
      <c r="N9" s="143"/>
      <c r="O9" s="136" t="s">
        <v>18</v>
      </c>
      <c r="P9" s="144"/>
      <c r="Q9" s="136"/>
      <c r="R9" s="144"/>
      <c r="S9" s="138"/>
      <c r="T9" s="141"/>
      <c r="U9" s="138"/>
      <c r="V9" s="141"/>
      <c r="W9" s="138"/>
      <c r="X9" s="141"/>
      <c r="Y9" s="138"/>
      <c r="Z9" s="141"/>
    </row>
    <row r="10" spans="1:26" s="8" customFormat="1" ht="36" customHeight="1">
      <c r="A10" s="111">
        <v>1</v>
      </c>
      <c r="B10" s="78" t="s">
        <v>22</v>
      </c>
      <c r="C10" s="110" t="s">
        <v>54</v>
      </c>
      <c r="D10" s="109">
        <f>SUM(F10:R10)</f>
        <v>127.6</v>
      </c>
      <c r="E10" s="108">
        <f>SUM(G10:R10)</f>
        <v>88.6</v>
      </c>
      <c r="F10" s="108">
        <v>39</v>
      </c>
      <c r="G10" s="108">
        <v>11.1</v>
      </c>
      <c r="H10" s="108">
        <v>11.1</v>
      </c>
      <c r="I10" s="108">
        <v>10.2</v>
      </c>
      <c r="J10" s="108">
        <v>10.8</v>
      </c>
      <c r="K10" s="108"/>
      <c r="L10" s="108"/>
      <c r="M10" s="108">
        <v>11</v>
      </c>
      <c r="N10" s="108">
        <v>11.5</v>
      </c>
      <c r="O10" s="108">
        <v>11.3</v>
      </c>
      <c r="P10" s="108">
        <v>11.6</v>
      </c>
      <c r="Q10" s="107"/>
      <c r="R10" s="107"/>
      <c r="S10" s="107"/>
      <c r="T10" s="107"/>
      <c r="U10" s="107"/>
      <c r="V10" s="107"/>
      <c r="W10" s="107"/>
      <c r="X10" s="107"/>
      <c r="Y10" s="107"/>
      <c r="Z10" s="7"/>
    </row>
    <row r="11" spans="1:4" ht="14.25">
      <c r="A11" s="2"/>
      <c r="C11" s="99"/>
      <c r="D11" s="98"/>
    </row>
    <row r="12" spans="1:4" ht="15" thickBot="1">
      <c r="A12" s="2"/>
      <c r="C12" s="99"/>
      <c r="D12" s="98"/>
    </row>
    <row r="13" spans="1:26" ht="20.25" thickBot="1">
      <c r="A13" s="134" t="s">
        <v>90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45.75" thickBot="1">
      <c r="A14" s="5" t="s">
        <v>1</v>
      </c>
      <c r="B14" s="6" t="s">
        <v>2</v>
      </c>
      <c r="C14" s="30" t="s">
        <v>3</v>
      </c>
      <c r="D14" s="39" t="s">
        <v>4</v>
      </c>
      <c r="E14" s="40" t="s">
        <v>5</v>
      </c>
      <c r="F14" s="41" t="s">
        <v>0</v>
      </c>
      <c r="G14" s="152" t="s">
        <v>6</v>
      </c>
      <c r="H14" s="152"/>
      <c r="I14" s="136" t="s">
        <v>30</v>
      </c>
      <c r="J14" s="137"/>
      <c r="K14" s="148" t="s">
        <v>29</v>
      </c>
      <c r="L14" s="151"/>
      <c r="M14" s="142" t="s">
        <v>8</v>
      </c>
      <c r="N14" s="143"/>
      <c r="O14" s="136" t="s">
        <v>18</v>
      </c>
      <c r="P14" s="144"/>
      <c r="Q14" s="138"/>
      <c r="R14" s="149"/>
      <c r="S14" s="138"/>
      <c r="T14" s="149"/>
      <c r="U14" s="138"/>
      <c r="V14" s="149"/>
      <c r="W14" s="138"/>
      <c r="X14" s="149"/>
      <c r="Y14" s="138"/>
      <c r="Z14" s="149"/>
    </row>
    <row r="15" spans="1:26" ht="24.75" customHeight="1">
      <c r="A15" s="111">
        <v>1</v>
      </c>
      <c r="B15" s="119" t="s">
        <v>22</v>
      </c>
      <c r="C15" s="118" t="s">
        <v>70</v>
      </c>
      <c r="D15" s="117">
        <f>SUM(F15:P15)</f>
        <v>127.60000000000001</v>
      </c>
      <c r="E15" s="42">
        <f>SUM(G15:P15)</f>
        <v>92.5</v>
      </c>
      <c r="F15" s="42">
        <v>35.1</v>
      </c>
      <c r="G15" s="33">
        <v>11.5</v>
      </c>
      <c r="H15" s="116">
        <v>11.7</v>
      </c>
      <c r="I15" s="33">
        <v>10.4</v>
      </c>
      <c r="J15" s="116">
        <v>11.4</v>
      </c>
      <c r="K15" s="33"/>
      <c r="L15" s="116"/>
      <c r="M15" s="33">
        <v>11.5</v>
      </c>
      <c r="N15" s="116">
        <v>11.9</v>
      </c>
      <c r="O15" s="115">
        <v>12.1</v>
      </c>
      <c r="P15" s="114">
        <v>12</v>
      </c>
      <c r="Q15" s="115"/>
      <c r="R15" s="114"/>
      <c r="S15" s="115"/>
      <c r="T15" s="114"/>
      <c r="U15" s="115"/>
      <c r="V15" s="114"/>
      <c r="W15" s="115"/>
      <c r="X15" s="114"/>
      <c r="Y15" s="115"/>
      <c r="Z15" s="114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</sheetData>
  <sheetProtection/>
  <mergeCells count="30">
    <mergeCell ref="Y14:Z14"/>
    <mergeCell ref="A13:Z13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9:Z9"/>
    <mergeCell ref="A6:Z6"/>
    <mergeCell ref="G9:H9"/>
    <mergeCell ref="B1:AA1"/>
    <mergeCell ref="A8:Z8"/>
    <mergeCell ref="O9:P9"/>
    <mergeCell ref="Q9:R9"/>
    <mergeCell ref="M9:N9"/>
    <mergeCell ref="D2:F2"/>
    <mergeCell ref="D3:F3"/>
    <mergeCell ref="D4:F4"/>
    <mergeCell ref="W9:X9"/>
    <mergeCell ref="N3:O3"/>
    <mergeCell ref="N4:O4"/>
    <mergeCell ref="I9:J9"/>
    <mergeCell ref="P3:R3"/>
    <mergeCell ref="S9:T9"/>
    <mergeCell ref="K9:L9"/>
    <mergeCell ref="U9:V9"/>
  </mergeCells>
  <printOptions horizontalCentered="1"/>
  <pageMargins left="0.3937007874015748" right="0" top="0.5905511811023623" bottom="0.5905511811023623" header="0" footer="0"/>
  <pageSetup fitToHeight="4"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368"/>
  <sheetViews>
    <sheetView zoomScale="75" zoomScaleNormal="75" zoomScalePageLayoutView="0" workbookViewId="0" topLeftCell="A13">
      <selection activeCell="A31" sqref="A31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19" customFormat="1" ht="30" customHeight="1">
      <c r="B1" s="145" t="s">
        <v>19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20"/>
      <c r="AC1" s="20"/>
      <c r="AD1" s="20"/>
      <c r="AE1" s="20"/>
    </row>
    <row r="2" spans="2:31" s="20" customFormat="1" ht="30" customHeight="1">
      <c r="B2" s="21"/>
      <c r="D2" s="146" t="s">
        <v>9</v>
      </c>
      <c r="E2" s="146"/>
      <c r="F2" s="146"/>
      <c r="G2" s="23" t="s">
        <v>49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0" s="20" customFormat="1" ht="30" customHeight="1">
      <c r="B3" s="21"/>
      <c r="D3" s="146" t="s">
        <v>10</v>
      </c>
      <c r="E3" s="146"/>
      <c r="F3" s="146"/>
      <c r="G3" s="74" t="s">
        <v>20</v>
      </c>
      <c r="N3" s="146" t="s">
        <v>13</v>
      </c>
      <c r="O3" s="146"/>
      <c r="P3" s="133">
        <v>41336</v>
      </c>
      <c r="Q3" s="133"/>
      <c r="R3" s="133"/>
      <c r="S3" s="24"/>
      <c r="T3" s="22"/>
      <c r="U3" s="22"/>
      <c r="V3" s="22"/>
      <c r="Y3" s="22"/>
      <c r="Z3" s="22"/>
      <c r="AA3" s="22"/>
      <c r="AB3" s="22"/>
      <c r="AC3" s="22"/>
      <c r="AD3" s="22"/>
    </row>
    <row r="4" spans="2:22" s="22" customFormat="1" ht="30" customHeight="1">
      <c r="B4" s="25"/>
      <c r="D4" s="146" t="s">
        <v>11</v>
      </c>
      <c r="E4" s="146"/>
      <c r="F4" s="146"/>
      <c r="G4" s="74" t="s">
        <v>16</v>
      </c>
      <c r="N4" s="146" t="s">
        <v>12</v>
      </c>
      <c r="O4" s="146"/>
      <c r="P4" s="24" t="s">
        <v>17</v>
      </c>
      <c r="T4" s="75" t="s">
        <v>14</v>
      </c>
      <c r="U4" s="73"/>
      <c r="V4" s="31" t="s">
        <v>15</v>
      </c>
    </row>
    <row r="5" spans="1:21" s="20" customFormat="1" ht="21" customHeight="1">
      <c r="A5" s="26"/>
      <c r="B5" s="21"/>
      <c r="C5" s="26" t="s">
        <v>39</v>
      </c>
      <c r="D5" s="27"/>
      <c r="E5" s="28"/>
      <c r="F5" s="28"/>
      <c r="K5" s="29"/>
      <c r="U5" s="29"/>
    </row>
    <row r="6" spans="1:26" s="17" customFormat="1" ht="27" customHeight="1">
      <c r="A6" s="147" t="s">
        <v>85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18" ht="26.25" customHeight="1" thickBot="1">
      <c r="A7" s="122"/>
      <c r="B7" s="122"/>
      <c r="C7" s="104"/>
      <c r="D7" s="103"/>
      <c r="E7" s="102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26" ht="46.5" customHeight="1" thickBot="1">
      <c r="A8" s="134" t="s">
        <v>91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s="4" customFormat="1" ht="47.25" customHeight="1" thickBot="1">
      <c r="A9" s="5" t="s">
        <v>1</v>
      </c>
      <c r="B9" s="6" t="s">
        <v>2</v>
      </c>
      <c r="C9" s="30" t="s">
        <v>3</v>
      </c>
      <c r="D9" s="39" t="s">
        <v>4</v>
      </c>
      <c r="E9" s="40" t="s">
        <v>5</v>
      </c>
      <c r="F9" s="41" t="s">
        <v>0</v>
      </c>
      <c r="G9" s="153" t="s">
        <v>38</v>
      </c>
      <c r="H9" s="153"/>
      <c r="I9" s="138" t="s">
        <v>37</v>
      </c>
      <c r="J9" s="141"/>
      <c r="K9" s="148" t="s">
        <v>36</v>
      </c>
      <c r="L9" s="151"/>
      <c r="M9" s="138" t="s">
        <v>35</v>
      </c>
      <c r="N9" s="141"/>
      <c r="O9" s="148" t="s">
        <v>34</v>
      </c>
      <c r="P9" s="151"/>
      <c r="Q9" s="138"/>
      <c r="R9" s="141"/>
      <c r="S9" s="138"/>
      <c r="T9" s="141"/>
      <c r="U9" s="138"/>
      <c r="V9" s="141"/>
      <c r="W9" s="138"/>
      <c r="X9" s="141"/>
      <c r="Y9" s="138"/>
      <c r="Z9" s="141"/>
    </row>
    <row r="10" spans="1:26" s="8" customFormat="1" ht="24" customHeight="1">
      <c r="A10" s="58">
        <v>1</v>
      </c>
      <c r="B10" s="78" t="s">
        <v>33</v>
      </c>
      <c r="C10" s="86" t="s">
        <v>75</v>
      </c>
      <c r="D10" s="117">
        <f aca="true" t="shared" si="0" ref="D10:D15">SUM(E10:F10)</f>
        <v>126.19999999999999</v>
      </c>
      <c r="E10" s="42">
        <f aca="true" t="shared" si="1" ref="E10:E15">SUM(G10:R10)</f>
        <v>82.69999999999999</v>
      </c>
      <c r="F10" s="42">
        <v>43.5</v>
      </c>
      <c r="G10" s="33">
        <v>10.5</v>
      </c>
      <c r="H10" s="116">
        <v>10.6</v>
      </c>
      <c r="I10" s="33"/>
      <c r="J10" s="11"/>
      <c r="K10" s="61">
        <v>10.2</v>
      </c>
      <c r="L10" s="63">
        <v>10.1</v>
      </c>
      <c r="M10" s="33">
        <v>10.4</v>
      </c>
      <c r="N10" s="11">
        <v>10.5</v>
      </c>
      <c r="O10" s="61">
        <v>10.1</v>
      </c>
      <c r="P10" s="63">
        <v>10.3</v>
      </c>
      <c r="Q10" s="33"/>
      <c r="R10" s="11"/>
      <c r="S10" s="33"/>
      <c r="T10" s="11"/>
      <c r="U10" s="33"/>
      <c r="V10" s="11"/>
      <c r="W10" s="33"/>
      <c r="X10" s="11"/>
      <c r="Y10" s="33"/>
      <c r="Z10" s="11"/>
    </row>
    <row r="11" spans="1:26" s="8" customFormat="1" ht="24" customHeight="1">
      <c r="A11" s="121">
        <v>2</v>
      </c>
      <c r="B11" s="76">
        <v>1918</v>
      </c>
      <c r="C11" s="87" t="s">
        <v>52</v>
      </c>
      <c r="D11" s="43">
        <f t="shared" si="0"/>
        <v>124.50000000000001</v>
      </c>
      <c r="E11" s="44">
        <f t="shared" si="1"/>
        <v>81.80000000000001</v>
      </c>
      <c r="F11" s="44">
        <v>42.7</v>
      </c>
      <c r="G11" s="34">
        <v>10.4</v>
      </c>
      <c r="H11" s="113">
        <v>10.3</v>
      </c>
      <c r="I11" s="34"/>
      <c r="J11" s="12"/>
      <c r="K11" s="62">
        <v>10</v>
      </c>
      <c r="L11" s="64">
        <v>9.9</v>
      </c>
      <c r="M11" s="34">
        <v>10.4</v>
      </c>
      <c r="N11" s="12">
        <v>10.2</v>
      </c>
      <c r="O11" s="62">
        <v>10.2</v>
      </c>
      <c r="P11" s="64">
        <v>10.4</v>
      </c>
      <c r="Q11" s="34"/>
      <c r="R11" s="12"/>
      <c r="S11" s="34"/>
      <c r="T11" s="12"/>
      <c r="U11" s="34"/>
      <c r="V11" s="12"/>
      <c r="W11" s="34"/>
      <c r="X11" s="12"/>
      <c r="Y11" s="34"/>
      <c r="Z11" s="12"/>
    </row>
    <row r="12" spans="1:26" s="8" customFormat="1" ht="24" customHeight="1">
      <c r="A12" s="121">
        <v>3</v>
      </c>
      <c r="B12" s="80" t="s">
        <v>32</v>
      </c>
      <c r="C12" s="87" t="s">
        <v>63</v>
      </c>
      <c r="D12" s="43">
        <f t="shared" si="0"/>
        <v>124.1</v>
      </c>
      <c r="E12" s="44">
        <f t="shared" si="1"/>
        <v>81.6</v>
      </c>
      <c r="F12" s="44">
        <v>42.5</v>
      </c>
      <c r="G12" s="34">
        <v>10.2</v>
      </c>
      <c r="H12" s="113">
        <v>10.4</v>
      </c>
      <c r="I12" s="34">
        <v>10.1</v>
      </c>
      <c r="J12" s="12">
        <v>10</v>
      </c>
      <c r="K12" s="62">
        <v>10.1</v>
      </c>
      <c r="L12" s="64">
        <v>10.4</v>
      </c>
      <c r="M12" s="34"/>
      <c r="N12" s="12"/>
      <c r="O12" s="62">
        <v>10.1</v>
      </c>
      <c r="P12" s="64">
        <v>10.3</v>
      </c>
      <c r="Q12" s="34"/>
      <c r="R12" s="12"/>
      <c r="S12" s="34"/>
      <c r="T12" s="12"/>
      <c r="U12" s="34"/>
      <c r="V12" s="12"/>
      <c r="W12" s="34"/>
      <c r="X12" s="12"/>
      <c r="Y12" s="34"/>
      <c r="Z12" s="12"/>
    </row>
    <row r="13" spans="1:26" s="8" customFormat="1" ht="24" customHeight="1">
      <c r="A13" s="121">
        <v>4</v>
      </c>
      <c r="B13" s="80" t="s">
        <v>31</v>
      </c>
      <c r="C13" s="87" t="s">
        <v>64</v>
      </c>
      <c r="D13" s="43">
        <f t="shared" si="0"/>
        <v>124.1</v>
      </c>
      <c r="E13" s="44">
        <f t="shared" si="1"/>
        <v>82.1</v>
      </c>
      <c r="F13" s="44">
        <v>42</v>
      </c>
      <c r="G13" s="34">
        <v>10.3</v>
      </c>
      <c r="H13" s="113">
        <v>10.5</v>
      </c>
      <c r="I13" s="34"/>
      <c r="J13" s="12"/>
      <c r="K13" s="62">
        <v>10.3</v>
      </c>
      <c r="L13" s="64">
        <v>10.1</v>
      </c>
      <c r="M13" s="34">
        <v>10.3</v>
      </c>
      <c r="N13" s="12">
        <v>10.1</v>
      </c>
      <c r="O13" s="62">
        <v>10.2</v>
      </c>
      <c r="P13" s="64">
        <v>10.3</v>
      </c>
      <c r="Q13" s="34"/>
      <c r="R13" s="12"/>
      <c r="S13" s="34"/>
      <c r="T13" s="12"/>
      <c r="U13" s="34"/>
      <c r="V13" s="12"/>
      <c r="W13" s="34"/>
      <c r="X13" s="12"/>
      <c r="Y13" s="34"/>
      <c r="Z13" s="12"/>
    </row>
    <row r="14" spans="1:26" s="8" customFormat="1" ht="24" customHeight="1">
      <c r="A14" s="121">
        <v>5</v>
      </c>
      <c r="B14" s="76">
        <v>1190</v>
      </c>
      <c r="C14" s="87" t="s">
        <v>66</v>
      </c>
      <c r="D14" s="43">
        <f t="shared" si="0"/>
        <v>119.5</v>
      </c>
      <c r="E14" s="44">
        <f t="shared" si="1"/>
        <v>78.5</v>
      </c>
      <c r="F14" s="44">
        <v>41</v>
      </c>
      <c r="G14" s="34">
        <v>10.1</v>
      </c>
      <c r="H14" s="113">
        <v>9.7</v>
      </c>
      <c r="I14" s="34"/>
      <c r="J14" s="12"/>
      <c r="K14" s="62">
        <v>9.6</v>
      </c>
      <c r="L14" s="64">
        <v>9.5</v>
      </c>
      <c r="M14" s="34">
        <v>9.8</v>
      </c>
      <c r="N14" s="12">
        <v>10.1</v>
      </c>
      <c r="O14" s="62">
        <v>10.2</v>
      </c>
      <c r="P14" s="64">
        <v>9.5</v>
      </c>
      <c r="Q14" s="34"/>
      <c r="R14" s="12"/>
      <c r="S14" s="34"/>
      <c r="T14" s="12"/>
      <c r="U14" s="34"/>
      <c r="V14" s="12"/>
      <c r="W14" s="34"/>
      <c r="X14" s="12"/>
      <c r="Y14" s="34"/>
      <c r="Z14" s="12"/>
    </row>
    <row r="15" spans="1:26" s="8" customFormat="1" ht="24" customHeight="1">
      <c r="A15" s="121">
        <v>6</v>
      </c>
      <c r="B15" s="80" t="s">
        <v>23</v>
      </c>
      <c r="C15" s="87" t="s">
        <v>65</v>
      </c>
      <c r="D15" s="43">
        <f t="shared" si="0"/>
        <v>115.9</v>
      </c>
      <c r="E15" s="44">
        <f t="shared" si="1"/>
        <v>76.7</v>
      </c>
      <c r="F15" s="44">
        <v>39.2</v>
      </c>
      <c r="G15" s="34">
        <v>10.3</v>
      </c>
      <c r="H15" s="113">
        <v>9.8</v>
      </c>
      <c r="I15" s="34">
        <v>9.1</v>
      </c>
      <c r="J15" s="12">
        <v>9.8</v>
      </c>
      <c r="K15" s="62">
        <v>9.6</v>
      </c>
      <c r="L15" s="64">
        <v>9.3</v>
      </c>
      <c r="M15" s="34">
        <v>9.5</v>
      </c>
      <c r="N15" s="12">
        <v>9.3</v>
      </c>
      <c r="O15" s="62"/>
      <c r="P15" s="64"/>
      <c r="Q15" s="34"/>
      <c r="R15" s="12"/>
      <c r="S15" s="34"/>
      <c r="T15" s="12"/>
      <c r="U15" s="34"/>
      <c r="V15" s="12"/>
      <c r="W15" s="34"/>
      <c r="X15" s="12"/>
      <c r="Y15" s="34"/>
      <c r="Z15" s="12"/>
    </row>
    <row r="16" spans="1:18" s="8" customFormat="1" ht="24" customHeight="1">
      <c r="A16" s="15"/>
      <c r="B16" s="15"/>
      <c r="C16" s="16"/>
      <c r="D16" s="57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8" customFormat="1" ht="24" customHeight="1" thickBot="1">
      <c r="A17" s="15"/>
      <c r="B17" s="15"/>
      <c r="C17" s="16"/>
      <c r="D17" s="57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6" s="8" customFormat="1" ht="24" customHeight="1" thickBot="1">
      <c r="A18" s="134" t="s">
        <v>92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s="8" customFormat="1" ht="24" customHeight="1" thickBot="1">
      <c r="A19" s="5" t="s">
        <v>1</v>
      </c>
      <c r="B19" s="6" t="s">
        <v>2</v>
      </c>
      <c r="C19" s="30" t="s">
        <v>3</v>
      </c>
      <c r="D19" s="39" t="s">
        <v>4</v>
      </c>
      <c r="E19" s="40" t="s">
        <v>5</v>
      </c>
      <c r="F19" s="41" t="s">
        <v>0</v>
      </c>
      <c r="G19" s="153" t="s">
        <v>38</v>
      </c>
      <c r="H19" s="153"/>
      <c r="I19" s="138" t="s">
        <v>37</v>
      </c>
      <c r="J19" s="141"/>
      <c r="K19" s="148" t="s">
        <v>36</v>
      </c>
      <c r="L19" s="151"/>
      <c r="M19" s="138" t="s">
        <v>35</v>
      </c>
      <c r="N19" s="141"/>
      <c r="O19" s="148" t="s">
        <v>34</v>
      </c>
      <c r="P19" s="151"/>
      <c r="Q19" s="138"/>
      <c r="R19" s="141"/>
      <c r="S19" s="138"/>
      <c r="T19" s="149"/>
      <c r="U19" s="138"/>
      <c r="V19" s="149"/>
      <c r="W19" s="138"/>
      <c r="X19" s="149"/>
      <c r="Y19" s="138"/>
      <c r="Z19" s="149"/>
    </row>
    <row r="20" spans="1:26" s="8" customFormat="1" ht="24" customHeight="1">
      <c r="A20" s="58">
        <v>1</v>
      </c>
      <c r="B20" s="80">
        <v>2122</v>
      </c>
      <c r="C20" s="87" t="s">
        <v>55</v>
      </c>
      <c r="D20" s="117">
        <f aca="true" t="shared" si="2" ref="D20:D27">SUM(E20:F20)</f>
        <v>133.70000000000002</v>
      </c>
      <c r="E20" s="42">
        <f aca="true" t="shared" si="3" ref="E20:E27">SUM(G20:P20)</f>
        <v>86.10000000000001</v>
      </c>
      <c r="F20" s="42">
        <v>47.6</v>
      </c>
      <c r="G20" s="33">
        <v>11.1</v>
      </c>
      <c r="H20" s="11">
        <v>11</v>
      </c>
      <c r="I20" s="33"/>
      <c r="J20" s="11"/>
      <c r="K20" s="61">
        <v>10.7</v>
      </c>
      <c r="L20" s="63">
        <v>10.7</v>
      </c>
      <c r="M20" s="33">
        <v>10.8</v>
      </c>
      <c r="N20" s="11">
        <v>10.4</v>
      </c>
      <c r="O20" s="33">
        <v>10.7</v>
      </c>
      <c r="P20" s="11">
        <v>10.7</v>
      </c>
      <c r="Q20" s="33"/>
      <c r="R20" s="11"/>
      <c r="S20" s="33"/>
      <c r="T20" s="11"/>
      <c r="U20" s="33"/>
      <c r="V20" s="11"/>
      <c r="W20" s="33"/>
      <c r="X20" s="11"/>
      <c r="Y20" s="33"/>
      <c r="Z20" s="11"/>
    </row>
    <row r="21" spans="1:26" ht="24" customHeight="1">
      <c r="A21" s="121">
        <v>2</v>
      </c>
      <c r="B21" s="80" t="s">
        <v>40</v>
      </c>
      <c r="C21" s="87" t="s">
        <v>63</v>
      </c>
      <c r="D21" s="43">
        <f t="shared" si="2"/>
        <v>132.3</v>
      </c>
      <c r="E21" s="44">
        <f t="shared" si="3"/>
        <v>85.2</v>
      </c>
      <c r="F21" s="44">
        <v>47.1</v>
      </c>
      <c r="G21" s="34">
        <v>10.7</v>
      </c>
      <c r="H21" s="12">
        <v>10.9</v>
      </c>
      <c r="I21" s="34"/>
      <c r="J21" s="12"/>
      <c r="K21" s="62">
        <v>10.3</v>
      </c>
      <c r="L21" s="64">
        <v>10.5</v>
      </c>
      <c r="M21" s="34">
        <v>10.7</v>
      </c>
      <c r="N21" s="12">
        <v>10.8</v>
      </c>
      <c r="O21" s="34">
        <v>10.6</v>
      </c>
      <c r="P21" s="12">
        <v>10.7</v>
      </c>
      <c r="Q21" s="34"/>
      <c r="R21" s="12"/>
      <c r="S21" s="34"/>
      <c r="T21" s="12"/>
      <c r="U21" s="34"/>
      <c r="V21" s="12"/>
      <c r="W21" s="34"/>
      <c r="X21" s="12"/>
      <c r="Y21" s="34"/>
      <c r="Z21" s="12"/>
    </row>
    <row r="22" spans="1:26" ht="24" customHeight="1">
      <c r="A22" s="121">
        <v>3</v>
      </c>
      <c r="B22" s="80" t="s">
        <v>32</v>
      </c>
      <c r="C22" s="87" t="s">
        <v>62</v>
      </c>
      <c r="D22" s="43">
        <f t="shared" si="2"/>
        <v>131.5</v>
      </c>
      <c r="E22" s="44">
        <f t="shared" si="3"/>
        <v>85.30000000000001</v>
      </c>
      <c r="F22" s="44">
        <v>46.2</v>
      </c>
      <c r="G22" s="34">
        <v>10.9</v>
      </c>
      <c r="H22" s="12">
        <v>11.1</v>
      </c>
      <c r="I22" s="34"/>
      <c r="J22" s="12"/>
      <c r="K22" s="62">
        <v>10.6</v>
      </c>
      <c r="L22" s="64">
        <v>10.3</v>
      </c>
      <c r="M22" s="34">
        <v>10.8</v>
      </c>
      <c r="N22" s="12">
        <v>10.5</v>
      </c>
      <c r="O22" s="34">
        <v>10.4</v>
      </c>
      <c r="P22" s="12">
        <v>10.7</v>
      </c>
      <c r="Q22" s="34"/>
      <c r="R22" s="12"/>
      <c r="S22" s="34"/>
      <c r="T22" s="12"/>
      <c r="U22" s="34"/>
      <c r="V22" s="12"/>
      <c r="W22" s="34"/>
      <c r="X22" s="12"/>
      <c r="Y22" s="34"/>
      <c r="Z22" s="12"/>
    </row>
    <row r="23" spans="1:26" ht="24" customHeight="1">
      <c r="A23" s="121">
        <v>4</v>
      </c>
      <c r="B23" s="76">
        <v>1918</v>
      </c>
      <c r="C23" s="87" t="s">
        <v>64</v>
      </c>
      <c r="D23" s="43">
        <f t="shared" si="2"/>
        <v>130.1</v>
      </c>
      <c r="E23" s="44">
        <f t="shared" si="3"/>
        <v>84.8</v>
      </c>
      <c r="F23" s="44">
        <v>45.3</v>
      </c>
      <c r="G23" s="34">
        <v>10.3</v>
      </c>
      <c r="H23" s="12">
        <v>10.5</v>
      </c>
      <c r="I23" s="34"/>
      <c r="J23" s="12"/>
      <c r="K23" s="62">
        <v>10.6</v>
      </c>
      <c r="L23" s="64">
        <v>10.7</v>
      </c>
      <c r="M23" s="34">
        <v>10.6</v>
      </c>
      <c r="N23" s="12">
        <v>10.9</v>
      </c>
      <c r="O23" s="34">
        <v>10.4</v>
      </c>
      <c r="P23" s="12">
        <v>10.8</v>
      </c>
      <c r="Q23" s="34"/>
      <c r="R23" s="12"/>
      <c r="S23" s="34"/>
      <c r="T23" s="12"/>
      <c r="U23" s="34"/>
      <c r="V23" s="12"/>
      <c r="W23" s="34"/>
      <c r="X23" s="12"/>
      <c r="Y23" s="34"/>
      <c r="Z23" s="12"/>
    </row>
    <row r="24" spans="1:26" ht="24" customHeight="1">
      <c r="A24" s="121">
        <v>5</v>
      </c>
      <c r="B24" s="80"/>
      <c r="C24" s="85" t="s">
        <v>52</v>
      </c>
      <c r="D24" s="43">
        <f t="shared" si="2"/>
        <v>129.3</v>
      </c>
      <c r="E24" s="44">
        <f t="shared" si="3"/>
        <v>83.8</v>
      </c>
      <c r="F24" s="44">
        <v>45.5</v>
      </c>
      <c r="G24" s="34">
        <v>10.9</v>
      </c>
      <c r="H24" s="12">
        <v>10.8</v>
      </c>
      <c r="I24" s="34"/>
      <c r="J24" s="12"/>
      <c r="K24" s="62">
        <v>10.4</v>
      </c>
      <c r="L24" s="64">
        <v>10.3</v>
      </c>
      <c r="M24" s="34">
        <v>10.3</v>
      </c>
      <c r="N24" s="12">
        <v>9.8</v>
      </c>
      <c r="O24" s="34">
        <v>10.6</v>
      </c>
      <c r="P24" s="12">
        <v>10.7</v>
      </c>
      <c r="Q24" s="34"/>
      <c r="R24" s="12"/>
      <c r="S24" s="34"/>
      <c r="T24" s="12"/>
      <c r="U24" s="34"/>
      <c r="V24" s="12"/>
      <c r="W24" s="34"/>
      <c r="X24" s="12"/>
      <c r="Y24" s="34"/>
      <c r="Z24" s="12"/>
    </row>
    <row r="25" spans="1:26" ht="24" customHeight="1">
      <c r="A25" s="121">
        <v>6</v>
      </c>
      <c r="B25" s="80" t="s">
        <v>33</v>
      </c>
      <c r="C25" s="87" t="s">
        <v>66</v>
      </c>
      <c r="D25" s="43">
        <f t="shared" si="2"/>
        <v>126.1</v>
      </c>
      <c r="E25" s="44">
        <f t="shared" si="3"/>
        <v>81.5</v>
      </c>
      <c r="F25" s="44">
        <v>44.6</v>
      </c>
      <c r="G25" s="34">
        <v>10.2</v>
      </c>
      <c r="H25" s="12">
        <v>10.5</v>
      </c>
      <c r="I25" s="34"/>
      <c r="J25" s="12"/>
      <c r="K25" s="62">
        <v>10</v>
      </c>
      <c r="L25" s="64">
        <v>10.3</v>
      </c>
      <c r="M25" s="34">
        <v>10.2</v>
      </c>
      <c r="N25" s="12">
        <v>10.3</v>
      </c>
      <c r="O25" s="34">
        <v>10.2</v>
      </c>
      <c r="P25" s="12">
        <v>9.8</v>
      </c>
      <c r="Q25" s="34"/>
      <c r="R25" s="12"/>
      <c r="S25" s="34"/>
      <c r="T25" s="12"/>
      <c r="U25" s="34"/>
      <c r="V25" s="12"/>
      <c r="W25" s="34"/>
      <c r="X25" s="12"/>
      <c r="Y25" s="34"/>
      <c r="Z25" s="12"/>
    </row>
    <row r="26" spans="1:26" ht="24" customHeight="1">
      <c r="A26" s="121">
        <v>7</v>
      </c>
      <c r="B26" s="77">
        <v>2396</v>
      </c>
      <c r="C26" s="127" t="s">
        <v>61</v>
      </c>
      <c r="D26" s="43">
        <f t="shared" si="2"/>
        <v>121.6</v>
      </c>
      <c r="E26" s="44">
        <f t="shared" si="3"/>
        <v>79.1</v>
      </c>
      <c r="F26" s="44">
        <v>42.5</v>
      </c>
      <c r="G26" s="34">
        <v>9.9</v>
      </c>
      <c r="H26" s="12">
        <v>10.5</v>
      </c>
      <c r="I26" s="34"/>
      <c r="J26" s="12"/>
      <c r="K26" s="62">
        <v>9.2</v>
      </c>
      <c r="L26" s="64">
        <v>9.8</v>
      </c>
      <c r="M26" s="34">
        <v>9.6</v>
      </c>
      <c r="N26" s="12">
        <v>10</v>
      </c>
      <c r="O26" s="34">
        <v>9.6</v>
      </c>
      <c r="P26" s="12">
        <v>10.5</v>
      </c>
      <c r="Q26" s="34"/>
      <c r="R26" s="12"/>
      <c r="S26" s="34"/>
      <c r="T26" s="12"/>
      <c r="U26" s="34"/>
      <c r="V26" s="12"/>
      <c r="W26" s="34"/>
      <c r="X26" s="12"/>
      <c r="Y26" s="34"/>
      <c r="Z26" s="12"/>
    </row>
    <row r="27" spans="1:26" ht="24" customHeight="1">
      <c r="A27" s="121">
        <v>8</v>
      </c>
      <c r="B27" s="79" t="s">
        <v>25</v>
      </c>
      <c r="C27" s="87" t="s">
        <v>65</v>
      </c>
      <c r="D27" s="43">
        <f t="shared" si="2"/>
        <v>121.49999999999999</v>
      </c>
      <c r="E27" s="44">
        <f t="shared" si="3"/>
        <v>77.99999999999999</v>
      </c>
      <c r="F27" s="44">
        <v>43.5</v>
      </c>
      <c r="G27" s="34"/>
      <c r="H27" s="12"/>
      <c r="I27" s="34">
        <v>9.8</v>
      </c>
      <c r="J27" s="12">
        <v>9.7</v>
      </c>
      <c r="K27" s="62">
        <v>9.8</v>
      </c>
      <c r="L27" s="64">
        <v>9.8</v>
      </c>
      <c r="M27" s="34">
        <v>9.7</v>
      </c>
      <c r="N27" s="12">
        <v>9.8</v>
      </c>
      <c r="O27" s="34">
        <v>9.8</v>
      </c>
      <c r="P27" s="12">
        <v>9.6</v>
      </c>
      <c r="Q27" s="34"/>
      <c r="R27" s="12"/>
      <c r="S27" s="34"/>
      <c r="T27" s="12"/>
      <c r="U27" s="34"/>
      <c r="V27" s="12"/>
      <c r="W27" s="34"/>
      <c r="X27" s="12"/>
      <c r="Y27" s="34"/>
      <c r="Z27" s="12"/>
    </row>
    <row r="28" ht="12.75">
      <c r="A28" s="2"/>
    </row>
    <row r="29" ht="13.5" thickBot="1">
      <c r="A29" s="2"/>
    </row>
    <row r="30" spans="1:26" ht="20.25" thickBot="1">
      <c r="A30" s="134" t="s">
        <v>93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t="45.75" thickBot="1">
      <c r="A31" s="5" t="s">
        <v>1</v>
      </c>
      <c r="B31" s="6" t="s">
        <v>2</v>
      </c>
      <c r="C31" s="30" t="s">
        <v>3</v>
      </c>
      <c r="D31" s="39" t="s">
        <v>4</v>
      </c>
      <c r="E31" s="40" t="s">
        <v>5</v>
      </c>
      <c r="F31" s="41" t="s">
        <v>0</v>
      </c>
      <c r="G31" s="153" t="s">
        <v>38</v>
      </c>
      <c r="H31" s="153"/>
      <c r="I31" s="138" t="s">
        <v>37</v>
      </c>
      <c r="J31" s="141"/>
      <c r="K31" s="148" t="s">
        <v>36</v>
      </c>
      <c r="L31" s="151"/>
      <c r="M31" s="138" t="s">
        <v>35</v>
      </c>
      <c r="N31" s="141"/>
      <c r="O31" s="148" t="s">
        <v>34</v>
      </c>
      <c r="P31" s="151"/>
      <c r="Q31" s="138"/>
      <c r="R31" s="141"/>
      <c r="S31" s="138"/>
      <c r="T31" s="141"/>
      <c r="U31" s="138"/>
      <c r="V31" s="141"/>
      <c r="W31" s="138"/>
      <c r="X31" s="141"/>
      <c r="Y31" s="138"/>
      <c r="Z31" s="141"/>
    </row>
    <row r="32" spans="1:26" ht="24" customHeight="1">
      <c r="A32" s="58">
        <v>1</v>
      </c>
      <c r="B32" s="76">
        <v>1918</v>
      </c>
      <c r="C32" s="87" t="s">
        <v>62</v>
      </c>
      <c r="D32" s="117">
        <f aca="true" t="shared" si="4" ref="D32:D37">SUM(E32:F32)</f>
        <v>126</v>
      </c>
      <c r="E32" s="42">
        <f aca="true" t="shared" si="5" ref="E32:E37">SUM(G32:R32)</f>
        <v>89.39999999999999</v>
      </c>
      <c r="F32" s="42">
        <v>36.6</v>
      </c>
      <c r="G32" s="33">
        <v>11.4</v>
      </c>
      <c r="H32" s="11">
        <v>11.3</v>
      </c>
      <c r="I32" s="61"/>
      <c r="J32" s="63"/>
      <c r="K32" s="33">
        <v>11.4</v>
      </c>
      <c r="L32" s="11">
        <v>10.9</v>
      </c>
      <c r="M32" s="61">
        <v>11</v>
      </c>
      <c r="N32" s="63">
        <v>11.1</v>
      </c>
      <c r="O32" s="33">
        <v>11.1</v>
      </c>
      <c r="P32" s="11">
        <v>11.2</v>
      </c>
      <c r="Q32" s="33"/>
      <c r="R32" s="11"/>
      <c r="S32" s="33"/>
      <c r="T32" s="11"/>
      <c r="U32" s="33"/>
      <c r="V32" s="11"/>
      <c r="W32" s="33"/>
      <c r="X32" s="11"/>
      <c r="Y32" s="33"/>
      <c r="Z32" s="11"/>
    </row>
    <row r="33" spans="1:26" ht="24" customHeight="1">
      <c r="A33" s="121">
        <v>2</v>
      </c>
      <c r="B33" s="76">
        <v>1190</v>
      </c>
      <c r="C33" s="87" t="s">
        <v>75</v>
      </c>
      <c r="D33" s="43">
        <f t="shared" si="4"/>
        <v>125.69999999999999</v>
      </c>
      <c r="E33" s="44">
        <f t="shared" si="5"/>
        <v>88.89999999999999</v>
      </c>
      <c r="F33" s="44">
        <v>36.8</v>
      </c>
      <c r="G33" s="34">
        <v>11.1</v>
      </c>
      <c r="H33" s="12">
        <v>11.4</v>
      </c>
      <c r="I33" s="62"/>
      <c r="J33" s="64"/>
      <c r="K33" s="34">
        <v>10.9</v>
      </c>
      <c r="L33" s="12">
        <v>11.2</v>
      </c>
      <c r="M33" s="62">
        <v>11</v>
      </c>
      <c r="N33" s="64">
        <v>11</v>
      </c>
      <c r="O33" s="34">
        <v>11.2</v>
      </c>
      <c r="P33" s="12">
        <v>11.1</v>
      </c>
      <c r="Q33" s="34"/>
      <c r="R33" s="12"/>
      <c r="S33" s="34"/>
      <c r="T33" s="12"/>
      <c r="U33" s="34"/>
      <c r="V33" s="12"/>
      <c r="W33" s="34"/>
      <c r="X33" s="12"/>
      <c r="Y33" s="34"/>
      <c r="Z33" s="12"/>
    </row>
    <row r="34" spans="1:26" ht="24" customHeight="1">
      <c r="A34" s="121">
        <v>3</v>
      </c>
      <c r="B34" s="77">
        <v>1761</v>
      </c>
      <c r="C34" s="85" t="s">
        <v>52</v>
      </c>
      <c r="D34" s="43">
        <f t="shared" si="4"/>
        <v>125</v>
      </c>
      <c r="E34" s="44">
        <f t="shared" si="5"/>
        <v>88.89999999999999</v>
      </c>
      <c r="F34" s="44">
        <v>36.1</v>
      </c>
      <c r="G34" s="34">
        <v>11.2</v>
      </c>
      <c r="H34" s="12">
        <v>11</v>
      </c>
      <c r="I34" s="62"/>
      <c r="J34" s="12"/>
      <c r="K34" s="62">
        <v>10.9</v>
      </c>
      <c r="L34" s="64">
        <v>11.1</v>
      </c>
      <c r="M34" s="34">
        <v>11.3</v>
      </c>
      <c r="N34" s="12">
        <v>11.3</v>
      </c>
      <c r="O34" s="62">
        <v>11.1</v>
      </c>
      <c r="P34" s="64">
        <v>11</v>
      </c>
      <c r="Q34" s="34"/>
      <c r="R34" s="12"/>
      <c r="S34" s="34"/>
      <c r="T34" s="12"/>
      <c r="U34" s="34"/>
      <c r="V34" s="12"/>
      <c r="W34" s="34"/>
      <c r="X34" s="12"/>
      <c r="Y34" s="34"/>
      <c r="Z34" s="12"/>
    </row>
    <row r="35" spans="1:26" ht="24" customHeight="1">
      <c r="A35" s="121">
        <v>4</v>
      </c>
      <c r="B35" s="80"/>
      <c r="C35" s="87" t="s">
        <v>63</v>
      </c>
      <c r="D35" s="43">
        <f t="shared" si="4"/>
        <v>124.5</v>
      </c>
      <c r="E35" s="44">
        <f t="shared" si="5"/>
        <v>88.2</v>
      </c>
      <c r="F35" s="44">
        <v>36.3</v>
      </c>
      <c r="G35" s="34">
        <v>11</v>
      </c>
      <c r="H35" s="12">
        <v>11.2</v>
      </c>
      <c r="I35" s="62"/>
      <c r="J35" s="64"/>
      <c r="K35" s="34">
        <v>10.8</v>
      </c>
      <c r="L35" s="12">
        <v>11.2</v>
      </c>
      <c r="M35" s="62">
        <v>10.4</v>
      </c>
      <c r="N35" s="64">
        <v>11.3</v>
      </c>
      <c r="O35" s="34">
        <v>11.2</v>
      </c>
      <c r="P35" s="12">
        <v>11.1</v>
      </c>
      <c r="Q35" s="34"/>
      <c r="R35" s="12"/>
      <c r="S35" s="34"/>
      <c r="T35" s="12"/>
      <c r="U35" s="34"/>
      <c r="V35" s="12"/>
      <c r="W35" s="34"/>
      <c r="X35" s="12"/>
      <c r="Y35" s="34"/>
      <c r="Z35" s="12"/>
    </row>
    <row r="36" spans="1:26" ht="24" customHeight="1">
      <c r="A36" s="121">
        <v>5</v>
      </c>
      <c r="B36" s="76">
        <v>1190</v>
      </c>
      <c r="C36" s="87" t="s">
        <v>66</v>
      </c>
      <c r="D36" s="43">
        <f t="shared" si="4"/>
        <v>121.4</v>
      </c>
      <c r="E36" s="44">
        <f t="shared" si="5"/>
        <v>87.2</v>
      </c>
      <c r="F36" s="44">
        <v>34.2</v>
      </c>
      <c r="G36" s="34">
        <v>10.5</v>
      </c>
      <c r="H36" s="12">
        <v>10.8</v>
      </c>
      <c r="I36" s="62"/>
      <c r="J36" s="64"/>
      <c r="K36" s="34">
        <v>11</v>
      </c>
      <c r="L36" s="12">
        <v>11.2</v>
      </c>
      <c r="M36" s="62">
        <v>11</v>
      </c>
      <c r="N36" s="64">
        <v>10.6</v>
      </c>
      <c r="O36" s="34">
        <v>11.2</v>
      </c>
      <c r="P36" s="12">
        <v>10.9</v>
      </c>
      <c r="Q36" s="34"/>
      <c r="R36" s="12"/>
      <c r="S36" s="34"/>
      <c r="T36" s="12"/>
      <c r="U36" s="34"/>
      <c r="V36" s="12"/>
      <c r="W36" s="34"/>
      <c r="X36" s="12"/>
      <c r="Y36" s="34"/>
      <c r="Z36" s="12"/>
    </row>
    <row r="37" spans="1:26" ht="24" customHeight="1">
      <c r="A37" s="121">
        <v>6</v>
      </c>
      <c r="B37" s="80"/>
      <c r="C37" s="87" t="s">
        <v>61</v>
      </c>
      <c r="D37" s="43">
        <f t="shared" si="4"/>
        <v>120.5</v>
      </c>
      <c r="E37" s="44">
        <f t="shared" si="5"/>
        <v>86.5</v>
      </c>
      <c r="F37" s="44">
        <v>34</v>
      </c>
      <c r="G37" s="34">
        <v>10.8</v>
      </c>
      <c r="H37" s="12">
        <v>10.9</v>
      </c>
      <c r="I37" s="62"/>
      <c r="J37" s="64"/>
      <c r="K37" s="34">
        <v>10.6</v>
      </c>
      <c r="L37" s="12">
        <v>10.7</v>
      </c>
      <c r="M37" s="62">
        <v>11.1</v>
      </c>
      <c r="N37" s="64">
        <v>11.1</v>
      </c>
      <c r="O37" s="34">
        <v>10.6</v>
      </c>
      <c r="P37" s="12">
        <v>10.7</v>
      </c>
      <c r="Q37" s="34"/>
      <c r="R37" s="12"/>
      <c r="S37" s="34"/>
      <c r="T37" s="12"/>
      <c r="U37" s="34"/>
      <c r="V37" s="12"/>
      <c r="W37" s="34"/>
      <c r="X37" s="12"/>
      <c r="Y37" s="34"/>
      <c r="Z37" s="12"/>
    </row>
    <row r="38" ht="12.75">
      <c r="A38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</sheetData>
  <sheetProtection/>
  <mergeCells count="41">
    <mergeCell ref="W31:X31"/>
    <mergeCell ref="Y31:Z31"/>
    <mergeCell ref="Y19:Z19"/>
    <mergeCell ref="A30:Z30"/>
    <mergeCell ref="G31:H31"/>
    <mergeCell ref="I31:J31"/>
    <mergeCell ref="K31:L31"/>
    <mergeCell ref="M31:N31"/>
    <mergeCell ref="O31:P31"/>
    <mergeCell ref="Q31:R31"/>
    <mergeCell ref="S31:T31"/>
    <mergeCell ref="U31:V31"/>
    <mergeCell ref="A18:Z18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1:AA1"/>
    <mergeCell ref="S9:T9"/>
    <mergeCell ref="U9:V9"/>
    <mergeCell ref="W9:X9"/>
    <mergeCell ref="Y9:Z9"/>
    <mergeCell ref="A8:Z8"/>
    <mergeCell ref="D4:F4"/>
    <mergeCell ref="M9:N9"/>
    <mergeCell ref="Q9:R9"/>
    <mergeCell ref="K9:L9"/>
    <mergeCell ref="D2:F2"/>
    <mergeCell ref="D3:F3"/>
    <mergeCell ref="I9:J9"/>
    <mergeCell ref="A6:Z6"/>
    <mergeCell ref="N3:O3"/>
    <mergeCell ref="N4:O4"/>
    <mergeCell ref="O9:P9"/>
    <mergeCell ref="G9:H9"/>
    <mergeCell ref="P3:R3"/>
  </mergeCells>
  <printOptions horizontalCentered="1"/>
  <pageMargins left="0" right="0" top="0.7874015748031497" bottom="0" header="0" footer="0"/>
  <pageSetup fitToHeight="4" horizontalDpi="300" verticalDpi="3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E375"/>
  <sheetViews>
    <sheetView tabSelected="1" zoomScale="80" zoomScaleNormal="80" zoomScalePageLayoutView="0" workbookViewId="0" topLeftCell="A16">
      <selection activeCell="D31" sqref="D31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35.8515625" style="1" customWidth="1"/>
    <col min="4" max="4" width="10.140625" style="1" customWidth="1"/>
    <col min="5" max="5" width="13.140625" style="1" customWidth="1"/>
    <col min="6" max="6" width="9.140625" style="1" customWidth="1"/>
    <col min="7" max="28" width="8.421875" style="1" customWidth="1"/>
    <col min="29" max="16384" width="9.140625" style="1" customWidth="1"/>
  </cols>
  <sheetData>
    <row r="1" spans="2:31" s="19" customFormat="1" ht="30" customHeight="1">
      <c r="B1" s="145" t="s">
        <v>19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20"/>
      <c r="AC1" s="20"/>
      <c r="AD1" s="20"/>
      <c r="AE1" s="20"/>
    </row>
    <row r="2" spans="2:31" s="20" customFormat="1" ht="30" customHeight="1">
      <c r="B2" s="21"/>
      <c r="D2" s="146" t="s">
        <v>9</v>
      </c>
      <c r="E2" s="146"/>
      <c r="F2" s="146"/>
      <c r="G2" s="23" t="s">
        <v>49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0" s="20" customFormat="1" ht="30" customHeight="1">
      <c r="B3" s="21"/>
      <c r="D3" s="146" t="s">
        <v>10</v>
      </c>
      <c r="E3" s="146"/>
      <c r="F3" s="146"/>
      <c r="G3" s="74" t="s">
        <v>20</v>
      </c>
      <c r="N3" s="146" t="s">
        <v>13</v>
      </c>
      <c r="O3" s="146"/>
      <c r="P3" s="133">
        <v>41336</v>
      </c>
      <c r="Q3" s="133"/>
      <c r="R3" s="133"/>
      <c r="S3" s="24"/>
      <c r="T3" s="22"/>
      <c r="U3" s="22"/>
      <c r="V3" s="22"/>
      <c r="Y3" s="22"/>
      <c r="Z3" s="22"/>
      <c r="AA3" s="22"/>
      <c r="AB3" s="22"/>
      <c r="AC3" s="22"/>
      <c r="AD3" s="22"/>
    </row>
    <row r="4" spans="2:22" s="22" customFormat="1" ht="30" customHeight="1">
      <c r="B4" s="25"/>
      <c r="D4" s="146" t="s">
        <v>11</v>
      </c>
      <c r="E4" s="146"/>
      <c r="F4" s="146"/>
      <c r="G4" s="74" t="s">
        <v>16</v>
      </c>
      <c r="N4" s="146" t="s">
        <v>12</v>
      </c>
      <c r="O4" s="146"/>
      <c r="P4" s="24" t="s">
        <v>17</v>
      </c>
      <c r="T4" s="75" t="s">
        <v>14</v>
      </c>
      <c r="U4" s="73"/>
      <c r="V4" s="31" t="s">
        <v>15</v>
      </c>
    </row>
    <row r="5" spans="1:21" s="20" customFormat="1" ht="60" customHeight="1">
      <c r="A5" s="26"/>
      <c r="B5" s="21"/>
      <c r="C5" s="26"/>
      <c r="D5" s="27"/>
      <c r="E5" s="28"/>
      <c r="F5" s="28"/>
      <c r="K5" s="29"/>
      <c r="U5" s="29"/>
    </row>
    <row r="6" spans="1:26" s="17" customFormat="1" ht="27" customHeight="1">
      <c r="A6" s="147" t="s">
        <v>85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18" ht="60" customHeight="1" thickBot="1">
      <c r="A7" s="122"/>
      <c r="B7" s="122"/>
      <c r="C7" s="129"/>
      <c r="D7" s="103"/>
      <c r="E7" s="102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28" ht="46.5" customHeight="1" thickBot="1">
      <c r="A8" s="134" t="s">
        <v>95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</row>
    <row r="9" spans="1:28" s="4" customFormat="1" ht="42.75" customHeight="1" thickBot="1">
      <c r="A9" s="5" t="s">
        <v>1</v>
      </c>
      <c r="B9" s="91" t="s">
        <v>27</v>
      </c>
      <c r="C9" s="30" t="s">
        <v>3</v>
      </c>
      <c r="D9" s="96" t="s">
        <v>4</v>
      </c>
      <c r="E9" s="40" t="s">
        <v>94</v>
      </c>
      <c r="F9" s="97" t="s">
        <v>44</v>
      </c>
      <c r="G9" s="152" t="s">
        <v>6</v>
      </c>
      <c r="H9" s="152"/>
      <c r="I9" s="136" t="s">
        <v>43</v>
      </c>
      <c r="J9" s="137"/>
      <c r="K9" s="136" t="s">
        <v>18</v>
      </c>
      <c r="L9" s="144"/>
      <c r="M9" s="148" t="s">
        <v>6</v>
      </c>
      <c r="N9" s="151"/>
      <c r="O9" s="138" t="s">
        <v>8</v>
      </c>
      <c r="P9" s="141"/>
      <c r="Q9" s="136" t="s">
        <v>7</v>
      </c>
      <c r="R9" s="144"/>
      <c r="S9" s="136" t="s">
        <v>42</v>
      </c>
      <c r="T9" s="144"/>
      <c r="U9" s="142" t="s">
        <v>37</v>
      </c>
      <c r="V9" s="143"/>
      <c r="W9" s="142" t="s">
        <v>41</v>
      </c>
      <c r="X9" s="143"/>
      <c r="Y9" s="142" t="s">
        <v>35</v>
      </c>
      <c r="Z9" s="143"/>
      <c r="AA9" s="142" t="s">
        <v>34</v>
      </c>
      <c r="AB9" s="143"/>
    </row>
    <row r="10" spans="1:28" s="8" customFormat="1" ht="24.75" customHeight="1">
      <c r="A10" s="58">
        <v>1</v>
      </c>
      <c r="B10" s="128" t="s">
        <v>27</v>
      </c>
      <c r="C10" s="110" t="s">
        <v>58</v>
      </c>
      <c r="D10" s="117">
        <f>SUM(E10:F10)</f>
        <v>142.6</v>
      </c>
      <c r="E10" s="42">
        <f>SUM(G10:AB10)</f>
        <v>92.3</v>
      </c>
      <c r="F10" s="42">
        <v>50.3</v>
      </c>
      <c r="G10" s="33">
        <v>11.4</v>
      </c>
      <c r="H10" s="116">
        <v>11</v>
      </c>
      <c r="I10" s="33"/>
      <c r="J10" s="11"/>
      <c r="K10" s="61">
        <v>11.8</v>
      </c>
      <c r="L10" s="63">
        <v>11.7</v>
      </c>
      <c r="M10" s="33"/>
      <c r="N10" s="11"/>
      <c r="O10" s="61">
        <v>11.6</v>
      </c>
      <c r="P10" s="63">
        <v>11.7</v>
      </c>
      <c r="Q10" s="33">
        <v>11.5</v>
      </c>
      <c r="R10" s="11">
        <v>11.6</v>
      </c>
      <c r="S10" s="33"/>
      <c r="T10" s="11"/>
      <c r="U10" s="33"/>
      <c r="V10" s="11"/>
      <c r="W10" s="33"/>
      <c r="X10" s="11"/>
      <c r="Y10" s="33"/>
      <c r="Z10" s="11"/>
      <c r="AA10" s="115"/>
      <c r="AB10" s="7"/>
    </row>
    <row r="11" spans="1:28" s="8" customFormat="1" ht="24.75" customHeight="1">
      <c r="A11" s="65">
        <v>2</v>
      </c>
      <c r="B11" s="125" t="s">
        <v>27</v>
      </c>
      <c r="C11" s="106" t="s">
        <v>53</v>
      </c>
      <c r="D11" s="124">
        <f>SUM(E11:F11)</f>
        <v>140.70000000000002</v>
      </c>
      <c r="E11" s="48">
        <f>SUM(G11:AB11)</f>
        <v>91.30000000000001</v>
      </c>
      <c r="F11" s="48">
        <v>49.4</v>
      </c>
      <c r="G11" s="49">
        <v>11.6</v>
      </c>
      <c r="H11" s="123">
        <v>11.1</v>
      </c>
      <c r="I11" s="49"/>
      <c r="J11" s="50"/>
      <c r="K11" s="66">
        <v>11.7</v>
      </c>
      <c r="L11" s="67">
        <v>11.6</v>
      </c>
      <c r="M11" s="49"/>
      <c r="N11" s="50"/>
      <c r="O11" s="66"/>
      <c r="P11" s="67"/>
      <c r="Q11" s="49">
        <v>11.2</v>
      </c>
      <c r="R11" s="50">
        <v>11.5</v>
      </c>
      <c r="S11" s="49">
        <v>11.4</v>
      </c>
      <c r="T11" s="50">
        <v>11.2</v>
      </c>
      <c r="U11" s="49"/>
      <c r="V11" s="50"/>
      <c r="W11" s="49"/>
      <c r="X11" s="50"/>
      <c r="Y11" s="49"/>
      <c r="Z11" s="50"/>
      <c r="AA11" s="126"/>
      <c r="AB11" s="82"/>
    </row>
    <row r="12" spans="1:28" s="8" customFormat="1" ht="24.75" customHeight="1">
      <c r="A12" s="65">
        <v>3</v>
      </c>
      <c r="B12" s="125" t="s">
        <v>27</v>
      </c>
      <c r="C12" s="105" t="s">
        <v>70</v>
      </c>
      <c r="D12" s="124">
        <f>SUM(E12:F12)</f>
        <v>140.10000000000002</v>
      </c>
      <c r="E12" s="48">
        <f>SUM(G12:AB12)</f>
        <v>91.9</v>
      </c>
      <c r="F12" s="48">
        <v>48.2</v>
      </c>
      <c r="G12" s="49">
        <v>11.6</v>
      </c>
      <c r="H12" s="123">
        <v>11.6</v>
      </c>
      <c r="I12" s="49">
        <v>11.2</v>
      </c>
      <c r="J12" s="50">
        <v>11.6</v>
      </c>
      <c r="K12" s="66">
        <v>11.7</v>
      </c>
      <c r="L12" s="67">
        <v>11.5</v>
      </c>
      <c r="M12" s="49"/>
      <c r="N12" s="50"/>
      <c r="O12" s="66"/>
      <c r="P12" s="67"/>
      <c r="Q12" s="49">
        <v>11.5</v>
      </c>
      <c r="R12" s="50">
        <v>11.2</v>
      </c>
      <c r="S12" s="49"/>
      <c r="T12" s="50"/>
      <c r="U12" s="49"/>
      <c r="V12" s="50"/>
      <c r="W12" s="49"/>
      <c r="X12" s="50"/>
      <c r="Y12" s="49"/>
      <c r="Z12" s="50"/>
      <c r="AA12" s="49"/>
      <c r="AB12" s="82"/>
    </row>
    <row r="13" spans="1:28" s="8" customFormat="1" ht="24.75" customHeight="1">
      <c r="A13" s="65">
        <v>4</v>
      </c>
      <c r="B13" s="125" t="s">
        <v>27</v>
      </c>
      <c r="C13" s="105" t="s">
        <v>82</v>
      </c>
      <c r="D13" s="124">
        <f>SUM(E13:F13)</f>
        <v>138.1</v>
      </c>
      <c r="E13" s="48">
        <f>SUM(G13:AB13)</f>
        <v>89.39999999999999</v>
      </c>
      <c r="F13" s="48">
        <v>48.7</v>
      </c>
      <c r="G13" s="49">
        <v>11.3</v>
      </c>
      <c r="H13" s="123">
        <v>11</v>
      </c>
      <c r="I13" s="49"/>
      <c r="J13" s="50"/>
      <c r="K13" s="66"/>
      <c r="L13" s="67"/>
      <c r="M13" s="49">
        <v>11.2</v>
      </c>
      <c r="N13" s="50">
        <v>11.4</v>
      </c>
      <c r="O13" s="66">
        <v>10.9</v>
      </c>
      <c r="P13" s="67">
        <v>11.3</v>
      </c>
      <c r="Q13" s="126">
        <v>11.1</v>
      </c>
      <c r="R13" s="82">
        <v>11.2</v>
      </c>
      <c r="S13" s="49"/>
      <c r="T13" s="50"/>
      <c r="U13" s="126"/>
      <c r="V13" s="82"/>
      <c r="W13" s="126"/>
      <c r="X13" s="82"/>
      <c r="Y13" s="126"/>
      <c r="Z13" s="82"/>
      <c r="AA13" s="126"/>
      <c r="AB13" s="50"/>
    </row>
    <row r="14" spans="1:28" s="8" customFormat="1" ht="24.75" customHeight="1" thickBot="1">
      <c r="A14" s="65">
        <v>5</v>
      </c>
      <c r="B14" s="125" t="s">
        <v>27</v>
      </c>
      <c r="C14" s="85"/>
      <c r="D14" s="124">
        <f>SUM(E14:F14)</f>
        <v>0</v>
      </c>
      <c r="E14" s="48">
        <f>SUM(G14:AB14)</f>
        <v>0</v>
      </c>
      <c r="F14" s="48"/>
      <c r="G14" s="49"/>
      <c r="H14" s="123"/>
      <c r="I14" s="49"/>
      <c r="J14" s="50"/>
      <c r="K14" s="66"/>
      <c r="L14" s="67"/>
      <c r="M14" s="49"/>
      <c r="N14" s="50"/>
      <c r="O14" s="66"/>
      <c r="P14" s="67"/>
      <c r="Q14" s="49"/>
      <c r="R14" s="50"/>
      <c r="S14" s="35"/>
      <c r="T14" s="32"/>
      <c r="U14" s="35"/>
      <c r="V14" s="32"/>
      <c r="W14" s="35"/>
      <c r="X14" s="32"/>
      <c r="Y14" s="35"/>
      <c r="Z14" s="32"/>
      <c r="AA14" s="47"/>
      <c r="AB14" s="10"/>
    </row>
    <row r="15" spans="1:18" s="8" customFormat="1" ht="24" customHeight="1">
      <c r="A15" s="51"/>
      <c r="B15" s="51"/>
      <c r="C15" s="52"/>
      <c r="D15" s="56"/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18" s="8" customFormat="1" ht="24" customHeight="1" thickBot="1">
      <c r="A16" s="15"/>
      <c r="B16" s="15"/>
      <c r="C16" s="55"/>
      <c r="D16" s="57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28" s="8" customFormat="1" ht="24" customHeight="1" thickBot="1">
      <c r="A17" s="134" t="s">
        <v>96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</row>
    <row r="18" spans="1:28" s="8" customFormat="1" ht="32.25" customHeight="1" thickBot="1">
      <c r="A18" s="5" t="s">
        <v>1</v>
      </c>
      <c r="B18" s="6" t="s">
        <v>2</v>
      </c>
      <c r="C18" s="30" t="s">
        <v>3</v>
      </c>
      <c r="D18" s="96" t="s">
        <v>4</v>
      </c>
      <c r="E18" s="40" t="s">
        <v>5</v>
      </c>
      <c r="F18" s="120" t="s">
        <v>44</v>
      </c>
      <c r="G18" s="152" t="s">
        <v>6</v>
      </c>
      <c r="H18" s="152"/>
      <c r="I18" s="136" t="s">
        <v>43</v>
      </c>
      <c r="J18" s="137"/>
      <c r="K18" s="136" t="s">
        <v>18</v>
      </c>
      <c r="L18" s="144"/>
      <c r="M18" s="136" t="s">
        <v>47</v>
      </c>
      <c r="N18" s="144"/>
      <c r="O18" s="138" t="s">
        <v>8</v>
      </c>
      <c r="P18" s="141"/>
      <c r="Q18" s="136" t="s">
        <v>7</v>
      </c>
      <c r="R18" s="144"/>
      <c r="S18" s="136" t="s">
        <v>42</v>
      </c>
      <c r="T18" s="144"/>
      <c r="U18" s="142" t="s">
        <v>37</v>
      </c>
      <c r="V18" s="143"/>
      <c r="W18" s="142" t="s">
        <v>41</v>
      </c>
      <c r="X18" s="143"/>
      <c r="Y18" s="142" t="s">
        <v>35</v>
      </c>
      <c r="Z18" s="143"/>
      <c r="AA18" s="142" t="s">
        <v>34</v>
      </c>
      <c r="AB18" s="143"/>
    </row>
    <row r="19" spans="1:28" s="8" customFormat="1" ht="24.75" customHeight="1">
      <c r="A19" s="58">
        <v>1</v>
      </c>
      <c r="B19" s="78" t="s">
        <v>22</v>
      </c>
      <c r="C19" s="85" t="s">
        <v>73</v>
      </c>
      <c r="D19" s="117">
        <f aca="true" t="shared" si="0" ref="D19:D25">SUM(E19:F19)</f>
        <v>148.79999999999998</v>
      </c>
      <c r="E19" s="48">
        <f aca="true" t="shared" si="1" ref="E19:E25">SUM(G19:AB19)</f>
        <v>94.39999999999999</v>
      </c>
      <c r="F19" s="42">
        <v>54.4</v>
      </c>
      <c r="G19" s="61">
        <v>12</v>
      </c>
      <c r="H19" s="63">
        <v>11.9</v>
      </c>
      <c r="I19" s="33"/>
      <c r="J19" s="11"/>
      <c r="K19" s="61">
        <v>11.9</v>
      </c>
      <c r="L19" s="63">
        <v>12.1</v>
      </c>
      <c r="M19" s="33"/>
      <c r="N19" s="11"/>
      <c r="O19" s="61"/>
      <c r="P19" s="63"/>
      <c r="Q19" s="33">
        <v>11.9</v>
      </c>
      <c r="R19" s="11">
        <v>11.5</v>
      </c>
      <c r="S19" s="33">
        <v>11.6</v>
      </c>
      <c r="T19" s="11">
        <v>11.5</v>
      </c>
      <c r="U19" s="33"/>
      <c r="V19" s="11"/>
      <c r="W19" s="33"/>
      <c r="X19" s="11"/>
      <c r="Y19" s="33"/>
      <c r="Z19" s="11"/>
      <c r="AA19" s="33"/>
      <c r="AB19" s="11"/>
    </row>
    <row r="20" spans="1:28" s="8" customFormat="1" ht="24.75" customHeight="1">
      <c r="A20" s="65">
        <v>2</v>
      </c>
      <c r="B20" s="79" t="s">
        <v>25</v>
      </c>
      <c r="C20" s="85" t="s">
        <v>67</v>
      </c>
      <c r="D20" s="124">
        <f t="shared" si="0"/>
        <v>148.3</v>
      </c>
      <c r="E20" s="48">
        <f t="shared" si="1"/>
        <v>94.4</v>
      </c>
      <c r="F20" s="48">
        <v>53.9</v>
      </c>
      <c r="G20" s="66">
        <v>11.6</v>
      </c>
      <c r="H20" s="67">
        <v>11.7</v>
      </c>
      <c r="I20" s="49"/>
      <c r="J20" s="50"/>
      <c r="K20" s="66">
        <v>12</v>
      </c>
      <c r="L20" s="67">
        <v>12.1</v>
      </c>
      <c r="M20" s="49"/>
      <c r="N20" s="50"/>
      <c r="O20" s="66">
        <v>12.3</v>
      </c>
      <c r="P20" s="67">
        <v>12.1</v>
      </c>
      <c r="Q20" s="49">
        <v>10.7</v>
      </c>
      <c r="R20" s="50">
        <v>11.9</v>
      </c>
      <c r="S20" s="49"/>
      <c r="T20" s="50"/>
      <c r="U20" s="49"/>
      <c r="V20" s="50"/>
      <c r="W20" s="49"/>
      <c r="X20" s="50"/>
      <c r="Y20" s="49"/>
      <c r="Z20" s="50"/>
      <c r="AA20" s="49"/>
      <c r="AB20" s="50"/>
    </row>
    <row r="21" spans="1:28" s="8" customFormat="1" ht="24.75" customHeight="1">
      <c r="A21" s="65">
        <v>3</v>
      </c>
      <c r="B21" s="79" t="s">
        <v>22</v>
      </c>
      <c r="C21" s="127" t="s">
        <v>70</v>
      </c>
      <c r="D21" s="124">
        <f t="shared" si="0"/>
        <v>147.2</v>
      </c>
      <c r="E21" s="48">
        <f t="shared" si="1"/>
        <v>93.6</v>
      </c>
      <c r="F21" s="48">
        <v>53.6</v>
      </c>
      <c r="G21" s="66">
        <v>11.6</v>
      </c>
      <c r="H21" s="67">
        <v>12</v>
      </c>
      <c r="I21" s="49">
        <v>10.4</v>
      </c>
      <c r="J21" s="50">
        <v>11.9</v>
      </c>
      <c r="K21" s="66">
        <v>12.2</v>
      </c>
      <c r="L21" s="67">
        <v>12.2</v>
      </c>
      <c r="M21" s="49"/>
      <c r="N21" s="50"/>
      <c r="O21" s="66">
        <v>11.8</v>
      </c>
      <c r="P21" s="67">
        <v>11.5</v>
      </c>
      <c r="Q21" s="49"/>
      <c r="R21" s="50"/>
      <c r="S21" s="49"/>
      <c r="T21" s="50"/>
      <c r="U21" s="49"/>
      <c r="V21" s="50"/>
      <c r="W21" s="49"/>
      <c r="X21" s="50"/>
      <c r="Y21" s="49"/>
      <c r="Z21" s="50"/>
      <c r="AA21" s="49"/>
      <c r="AB21" s="50"/>
    </row>
    <row r="22" spans="1:28" s="8" customFormat="1" ht="24.75" customHeight="1">
      <c r="A22" s="65">
        <v>4</v>
      </c>
      <c r="B22" s="79">
        <v>1250</v>
      </c>
      <c r="C22" s="85" t="s">
        <v>56</v>
      </c>
      <c r="D22" s="124">
        <f t="shared" si="0"/>
        <v>147</v>
      </c>
      <c r="E22" s="48">
        <f t="shared" si="1"/>
        <v>94.60000000000001</v>
      </c>
      <c r="F22" s="48">
        <v>52.4</v>
      </c>
      <c r="G22" s="66">
        <v>12</v>
      </c>
      <c r="H22" s="67">
        <v>11.7</v>
      </c>
      <c r="I22" s="49"/>
      <c r="J22" s="50"/>
      <c r="K22" s="66">
        <v>12.2</v>
      </c>
      <c r="L22" s="67">
        <v>12</v>
      </c>
      <c r="M22" s="49"/>
      <c r="N22" s="50"/>
      <c r="O22" s="66">
        <v>12</v>
      </c>
      <c r="P22" s="67">
        <v>12</v>
      </c>
      <c r="Q22" s="49">
        <v>11.3</v>
      </c>
      <c r="R22" s="50">
        <v>11.4</v>
      </c>
      <c r="S22" s="49"/>
      <c r="T22" s="50"/>
      <c r="U22" s="49"/>
      <c r="V22" s="50"/>
      <c r="W22" s="49"/>
      <c r="X22" s="50"/>
      <c r="Y22" s="49"/>
      <c r="Z22" s="50"/>
      <c r="AA22" s="49"/>
      <c r="AB22" s="50"/>
    </row>
    <row r="23" spans="1:28" s="8" customFormat="1" ht="24.75" customHeight="1">
      <c r="A23" s="65">
        <v>5</v>
      </c>
      <c r="B23" s="79" t="s">
        <v>46</v>
      </c>
      <c r="C23" s="85" t="s">
        <v>58</v>
      </c>
      <c r="D23" s="124">
        <f t="shared" si="0"/>
        <v>145.70000000000002</v>
      </c>
      <c r="E23" s="48">
        <f t="shared" si="1"/>
        <v>92.10000000000001</v>
      </c>
      <c r="F23" s="48">
        <v>53.6</v>
      </c>
      <c r="G23" s="66">
        <v>11.5</v>
      </c>
      <c r="H23" s="67">
        <v>11.7</v>
      </c>
      <c r="I23" s="49"/>
      <c r="J23" s="50"/>
      <c r="K23" s="66"/>
      <c r="L23" s="67"/>
      <c r="M23" s="49"/>
      <c r="N23" s="50"/>
      <c r="O23" s="66">
        <v>12</v>
      </c>
      <c r="P23" s="67">
        <v>12.2</v>
      </c>
      <c r="Q23" s="49"/>
      <c r="R23" s="50"/>
      <c r="S23" s="49">
        <v>11.4</v>
      </c>
      <c r="T23" s="50">
        <v>11.3</v>
      </c>
      <c r="U23" s="49"/>
      <c r="V23" s="50"/>
      <c r="W23" s="49">
        <v>10.8</v>
      </c>
      <c r="X23" s="50">
        <v>11.2</v>
      </c>
      <c r="Y23" s="49"/>
      <c r="Z23" s="50"/>
      <c r="AA23" s="49"/>
      <c r="AB23" s="50"/>
    </row>
    <row r="24" spans="1:28" ht="24.75" customHeight="1">
      <c r="A24" s="65">
        <v>6</v>
      </c>
      <c r="B24" s="79">
        <v>1761</v>
      </c>
      <c r="C24" s="85" t="s">
        <v>74</v>
      </c>
      <c r="D24" s="124">
        <f t="shared" si="0"/>
        <v>145.1</v>
      </c>
      <c r="E24" s="48">
        <f t="shared" si="1"/>
        <v>90.69999999999999</v>
      </c>
      <c r="F24" s="48">
        <v>54.4</v>
      </c>
      <c r="G24" s="66">
        <v>11.1</v>
      </c>
      <c r="H24" s="67">
        <v>11.3</v>
      </c>
      <c r="I24" s="49"/>
      <c r="J24" s="50"/>
      <c r="K24" s="66"/>
      <c r="L24" s="67"/>
      <c r="M24" s="49"/>
      <c r="N24" s="50"/>
      <c r="O24" s="66">
        <v>11.7</v>
      </c>
      <c r="P24" s="67">
        <v>11.6</v>
      </c>
      <c r="Q24" s="49">
        <v>11.4</v>
      </c>
      <c r="R24" s="50">
        <v>10.8</v>
      </c>
      <c r="S24" s="49">
        <v>11.3</v>
      </c>
      <c r="T24" s="50">
        <v>11.5</v>
      </c>
      <c r="U24" s="49"/>
      <c r="V24" s="50"/>
      <c r="W24" s="49"/>
      <c r="X24" s="50"/>
      <c r="Y24" s="49"/>
      <c r="Z24" s="50"/>
      <c r="AA24" s="49"/>
      <c r="AB24" s="50"/>
    </row>
    <row r="25" spans="1:28" ht="24.75" customHeight="1">
      <c r="A25" s="65">
        <v>7</v>
      </c>
      <c r="B25" s="79" t="s">
        <v>45</v>
      </c>
      <c r="C25" s="85" t="s">
        <v>57</v>
      </c>
      <c r="D25" s="124">
        <f t="shared" si="0"/>
        <v>144.9</v>
      </c>
      <c r="E25" s="48">
        <f t="shared" si="1"/>
        <v>92.3</v>
      </c>
      <c r="F25" s="48">
        <v>52.6</v>
      </c>
      <c r="G25" s="66">
        <v>10.9</v>
      </c>
      <c r="H25" s="67">
        <v>11.6</v>
      </c>
      <c r="I25" s="49"/>
      <c r="J25" s="50"/>
      <c r="K25" s="66">
        <v>11.6</v>
      </c>
      <c r="L25" s="67">
        <v>11.8</v>
      </c>
      <c r="M25" s="49"/>
      <c r="N25" s="50"/>
      <c r="O25" s="66">
        <v>12</v>
      </c>
      <c r="P25" s="67">
        <v>12.1</v>
      </c>
      <c r="Q25" s="49"/>
      <c r="R25" s="50"/>
      <c r="S25" s="49">
        <v>11.3</v>
      </c>
      <c r="T25" s="50">
        <v>11</v>
      </c>
      <c r="U25" s="49"/>
      <c r="V25" s="50"/>
      <c r="W25" s="49"/>
      <c r="X25" s="50"/>
      <c r="Y25" s="49"/>
      <c r="Z25" s="50"/>
      <c r="AA25" s="49"/>
      <c r="AB25" s="50"/>
    </row>
    <row r="26" ht="12.75">
      <c r="A26" s="2"/>
    </row>
    <row r="27" ht="13.5" thickBot="1">
      <c r="A27" s="2"/>
    </row>
    <row r="28" spans="1:28" ht="20.25" thickBot="1">
      <c r="A28" s="134" t="s">
        <v>97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</row>
    <row r="29" spans="1:28" ht="30.75" thickBot="1">
      <c r="A29" s="5" t="s">
        <v>1</v>
      </c>
      <c r="B29" s="6" t="s">
        <v>2</v>
      </c>
      <c r="C29" s="30" t="s">
        <v>3</v>
      </c>
      <c r="D29" s="39" t="s">
        <v>4</v>
      </c>
      <c r="E29" s="40" t="s">
        <v>5</v>
      </c>
      <c r="F29" s="41" t="s">
        <v>44</v>
      </c>
      <c r="G29" s="152" t="s">
        <v>6</v>
      </c>
      <c r="H29" s="152"/>
      <c r="I29" s="136" t="s">
        <v>43</v>
      </c>
      <c r="J29" s="137"/>
      <c r="K29" s="136" t="s">
        <v>18</v>
      </c>
      <c r="L29" s="144"/>
      <c r="M29" s="148" t="s">
        <v>29</v>
      </c>
      <c r="N29" s="151"/>
      <c r="O29" s="138" t="s">
        <v>8</v>
      </c>
      <c r="P29" s="141"/>
      <c r="Q29" s="136" t="s">
        <v>7</v>
      </c>
      <c r="R29" s="144"/>
      <c r="S29" s="136" t="s">
        <v>42</v>
      </c>
      <c r="T29" s="144"/>
      <c r="U29" s="142" t="s">
        <v>37</v>
      </c>
      <c r="V29" s="143"/>
      <c r="W29" s="142" t="s">
        <v>41</v>
      </c>
      <c r="X29" s="143"/>
      <c r="Y29" s="142" t="s">
        <v>35</v>
      </c>
      <c r="Z29" s="143"/>
      <c r="AA29" s="142" t="s">
        <v>34</v>
      </c>
      <c r="AB29" s="143"/>
    </row>
    <row r="30" spans="1:28" ht="24.75" customHeight="1">
      <c r="A30" s="58">
        <v>1</v>
      </c>
      <c r="B30" s="78" t="s">
        <v>22</v>
      </c>
      <c r="C30" s="130" t="s">
        <v>84</v>
      </c>
      <c r="D30" s="117">
        <f>SUM(E30:F30)</f>
        <v>141.10000000000002</v>
      </c>
      <c r="E30" s="42">
        <f>SUM(G30:AB30)</f>
        <v>99.4</v>
      </c>
      <c r="F30" s="42">
        <v>41.7</v>
      </c>
      <c r="G30" s="33">
        <v>12.1</v>
      </c>
      <c r="H30" s="11">
        <v>12</v>
      </c>
      <c r="I30" s="61">
        <v>12.4</v>
      </c>
      <c r="J30" s="63">
        <v>12.5</v>
      </c>
      <c r="K30" s="33">
        <v>12.6</v>
      </c>
      <c r="L30" s="11">
        <v>12.8</v>
      </c>
      <c r="M30" s="61"/>
      <c r="N30" s="63"/>
      <c r="O30" s="33">
        <v>12.4</v>
      </c>
      <c r="P30" s="11">
        <v>12.6</v>
      </c>
      <c r="Q30" s="33"/>
      <c r="R30" s="11"/>
      <c r="S30" s="33"/>
      <c r="T30" s="11"/>
      <c r="U30" s="33"/>
      <c r="V30" s="11"/>
      <c r="W30" s="33"/>
      <c r="X30" s="11"/>
      <c r="Y30" s="33"/>
      <c r="Z30" s="11"/>
      <c r="AA30" s="33"/>
      <c r="AB30" s="11"/>
    </row>
    <row r="31" spans="1:28" ht="24.75" customHeight="1">
      <c r="A31" s="65">
        <v>2</v>
      </c>
      <c r="B31" s="79" t="s">
        <v>22</v>
      </c>
      <c r="C31" s="85" t="s">
        <v>53</v>
      </c>
      <c r="D31" s="43">
        <f>SUM(E31:F31)</f>
        <v>140</v>
      </c>
      <c r="E31" s="44">
        <f>SUM(G31:AB31)</f>
        <v>98.5</v>
      </c>
      <c r="F31" s="48">
        <v>41.5</v>
      </c>
      <c r="G31" s="49">
        <v>12</v>
      </c>
      <c r="H31" s="50">
        <v>12.3</v>
      </c>
      <c r="I31" s="66"/>
      <c r="J31" s="67"/>
      <c r="K31" s="49"/>
      <c r="L31" s="50"/>
      <c r="M31" s="66"/>
      <c r="N31" s="67"/>
      <c r="O31" s="49">
        <v>12.7</v>
      </c>
      <c r="P31" s="50">
        <v>12.8</v>
      </c>
      <c r="Q31" s="49">
        <v>12</v>
      </c>
      <c r="R31" s="50">
        <v>11.8</v>
      </c>
      <c r="S31" s="49">
        <v>12.4</v>
      </c>
      <c r="T31" s="50">
        <v>12.5</v>
      </c>
      <c r="U31" s="49"/>
      <c r="V31" s="50"/>
      <c r="W31" s="49"/>
      <c r="X31" s="50"/>
      <c r="Y31" s="49"/>
      <c r="Z31" s="50"/>
      <c r="AA31" s="49"/>
      <c r="AB31" s="50"/>
    </row>
    <row r="32" spans="1:28" ht="24.75" customHeight="1">
      <c r="A32" s="65">
        <v>3</v>
      </c>
      <c r="B32" s="79" t="s">
        <v>48</v>
      </c>
      <c r="C32" s="85" t="s">
        <v>70</v>
      </c>
      <c r="D32" s="43">
        <f>SUM(E32:F32)</f>
        <v>138.1</v>
      </c>
      <c r="E32" s="44">
        <f>SUM(G32:AB32)</f>
        <v>99.89999999999999</v>
      </c>
      <c r="F32" s="48">
        <v>38.2</v>
      </c>
      <c r="G32" s="49">
        <v>12.2</v>
      </c>
      <c r="H32" s="50">
        <v>12.2</v>
      </c>
      <c r="I32" s="66">
        <v>12.2</v>
      </c>
      <c r="J32" s="67">
        <v>12.5</v>
      </c>
      <c r="K32" s="49">
        <v>12.7</v>
      </c>
      <c r="L32" s="50">
        <v>12.8</v>
      </c>
      <c r="M32" s="66"/>
      <c r="N32" s="67"/>
      <c r="O32" s="49">
        <v>12.6</v>
      </c>
      <c r="P32" s="50">
        <v>12.7</v>
      </c>
      <c r="Q32" s="49"/>
      <c r="R32" s="50"/>
      <c r="S32" s="49"/>
      <c r="T32" s="50"/>
      <c r="U32" s="49"/>
      <c r="V32" s="50"/>
      <c r="W32" s="49"/>
      <c r="X32" s="50"/>
      <c r="Y32" s="49"/>
      <c r="Z32" s="50"/>
      <c r="AA32" s="49"/>
      <c r="AB32" s="50"/>
    </row>
    <row r="33" spans="1:28" ht="24.75" customHeight="1">
      <c r="A33" s="65">
        <v>4</v>
      </c>
      <c r="B33" s="79" t="s">
        <v>23</v>
      </c>
      <c r="C33" s="85" t="s">
        <v>82</v>
      </c>
      <c r="D33" s="43">
        <f>SUM(E33:F33)</f>
        <v>135.7</v>
      </c>
      <c r="E33" s="44">
        <f>SUM(G33:AB33)</f>
        <v>97.4</v>
      </c>
      <c r="F33" s="48">
        <v>38.3</v>
      </c>
      <c r="G33" s="49">
        <v>11.9</v>
      </c>
      <c r="H33" s="50">
        <v>11.6</v>
      </c>
      <c r="I33" s="66"/>
      <c r="J33" s="67"/>
      <c r="K33" s="49">
        <v>12.5</v>
      </c>
      <c r="L33" s="50">
        <v>12.7</v>
      </c>
      <c r="M33" s="66"/>
      <c r="N33" s="67"/>
      <c r="O33" s="49">
        <v>12.6</v>
      </c>
      <c r="P33" s="50">
        <v>12.6</v>
      </c>
      <c r="Q33" s="49">
        <v>11.9</v>
      </c>
      <c r="R33" s="50">
        <v>11.6</v>
      </c>
      <c r="S33" s="49"/>
      <c r="T33" s="50"/>
      <c r="U33" s="49"/>
      <c r="V33" s="50"/>
      <c r="W33" s="49"/>
      <c r="X33" s="50"/>
      <c r="Y33" s="49"/>
      <c r="Z33" s="50"/>
      <c r="AA33" s="49"/>
      <c r="AB33" s="50"/>
    </row>
    <row r="34" spans="1:28" ht="24.75" customHeight="1">
      <c r="A34" s="65">
        <v>5</v>
      </c>
      <c r="B34" s="79" t="s">
        <v>22</v>
      </c>
      <c r="C34" s="85" t="s">
        <v>83</v>
      </c>
      <c r="D34" s="43">
        <f>SUM(E34:F34)</f>
        <v>133.8</v>
      </c>
      <c r="E34" s="44">
        <f>SUM(G34:AB34)</f>
        <v>94.10000000000001</v>
      </c>
      <c r="F34" s="48">
        <v>39.7</v>
      </c>
      <c r="G34" s="49">
        <v>11.4</v>
      </c>
      <c r="H34" s="50">
        <v>11.7</v>
      </c>
      <c r="I34" s="66"/>
      <c r="J34" s="67"/>
      <c r="K34" s="49">
        <v>12</v>
      </c>
      <c r="L34" s="50">
        <v>11.8</v>
      </c>
      <c r="M34" s="66"/>
      <c r="N34" s="67"/>
      <c r="O34" s="49">
        <v>11.8</v>
      </c>
      <c r="P34" s="50">
        <v>12.7</v>
      </c>
      <c r="Q34" s="49">
        <v>12.2</v>
      </c>
      <c r="R34" s="50">
        <v>10.5</v>
      </c>
      <c r="S34" s="49"/>
      <c r="T34" s="50"/>
      <c r="U34" s="49"/>
      <c r="V34" s="50"/>
      <c r="W34" s="49"/>
      <c r="X34" s="50"/>
      <c r="Y34" s="49"/>
      <c r="Z34" s="50"/>
      <c r="AA34" s="49"/>
      <c r="AB34" s="50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</sheetData>
  <sheetProtection/>
  <mergeCells count="44">
    <mergeCell ref="W29:X29"/>
    <mergeCell ref="Y29:Z29"/>
    <mergeCell ref="AA29:AB29"/>
    <mergeCell ref="O29:P29"/>
    <mergeCell ref="Q29:R29"/>
    <mergeCell ref="S29:T29"/>
    <mergeCell ref="U29:V29"/>
    <mergeCell ref="G29:H29"/>
    <mergeCell ref="I29:J29"/>
    <mergeCell ref="K29:L29"/>
    <mergeCell ref="M29:N29"/>
    <mergeCell ref="W18:X18"/>
    <mergeCell ref="Y18:Z18"/>
    <mergeCell ref="AA18:AB18"/>
    <mergeCell ref="A28:AB28"/>
    <mergeCell ref="P3:R3"/>
    <mergeCell ref="A17:AB17"/>
    <mergeCell ref="G18:H18"/>
    <mergeCell ref="I18:J18"/>
    <mergeCell ref="K18:L18"/>
    <mergeCell ref="M18:N18"/>
    <mergeCell ref="O18:P18"/>
    <mergeCell ref="Q18:R18"/>
    <mergeCell ref="S18:T18"/>
    <mergeCell ref="U18:V18"/>
    <mergeCell ref="D2:F2"/>
    <mergeCell ref="D3:F3"/>
    <mergeCell ref="D4:F4"/>
    <mergeCell ref="K9:L9"/>
    <mergeCell ref="G9:H9"/>
    <mergeCell ref="W9:X9"/>
    <mergeCell ref="Y9:Z9"/>
    <mergeCell ref="I9:J9"/>
    <mergeCell ref="M9:N9"/>
    <mergeCell ref="B1:AA1"/>
    <mergeCell ref="A6:Z6"/>
    <mergeCell ref="AA9:AB9"/>
    <mergeCell ref="A8:AB8"/>
    <mergeCell ref="S9:T9"/>
    <mergeCell ref="U9:V9"/>
    <mergeCell ref="N3:O3"/>
    <mergeCell ref="N4:O4"/>
    <mergeCell ref="O9:P9"/>
    <mergeCell ref="Q9:R9"/>
  </mergeCells>
  <printOptions horizontalCentered="1"/>
  <pageMargins left="0" right="0" top="0.3937007874015748" bottom="0" header="0" footer="0"/>
  <pageSetup fitToHeight="2"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User</cp:lastModifiedBy>
  <cp:lastPrinted>2013-03-04T21:02:14Z</cp:lastPrinted>
  <dcterms:created xsi:type="dcterms:W3CDTF">2002-04-11T20:09:41Z</dcterms:created>
  <dcterms:modified xsi:type="dcterms:W3CDTF">2013-03-04T21:02:54Z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